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720" windowHeight="113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Q131" i="1" l="1"/>
  <c r="DP131" i="1"/>
  <c r="DN131" i="1"/>
  <c r="DQ119" i="1"/>
  <c r="DP119" i="1"/>
  <c r="DN119" i="1"/>
  <c r="DQ40" i="1"/>
  <c r="DP40" i="1"/>
  <c r="DN40" i="1"/>
  <c r="DQ152" i="1"/>
  <c r="DP152" i="1"/>
  <c r="DN152" i="1"/>
  <c r="DQ57" i="1"/>
  <c r="DP57" i="1"/>
  <c r="DN57" i="1"/>
  <c r="DQ99" i="1"/>
  <c r="DP99" i="1"/>
  <c r="DN99" i="1"/>
  <c r="DQ118" i="1"/>
  <c r="DP118" i="1"/>
  <c r="DN118" i="1"/>
  <c r="DQ33" i="1"/>
  <c r="DP33" i="1"/>
  <c r="DN33" i="1"/>
  <c r="DQ45" i="1"/>
  <c r="DP45" i="1"/>
  <c r="DN45" i="1"/>
  <c r="DQ12" i="1"/>
  <c r="DP12" i="1"/>
  <c r="DN12" i="1"/>
  <c r="DQ4" i="1"/>
  <c r="DP4" i="1"/>
  <c r="DN4" i="1"/>
  <c r="DQ135" i="1"/>
  <c r="DP135" i="1"/>
  <c r="DN135" i="1"/>
  <c r="DQ107" i="1"/>
  <c r="DP107" i="1"/>
  <c r="DN107" i="1"/>
  <c r="DQ90" i="1"/>
  <c r="DP90" i="1"/>
  <c r="DN90" i="1"/>
  <c r="DQ25" i="1"/>
  <c r="DP25" i="1"/>
  <c r="DN25" i="1"/>
  <c r="DQ30" i="1"/>
  <c r="DP30" i="1"/>
  <c r="DN30" i="1"/>
  <c r="DQ149" i="1"/>
  <c r="DP149" i="1"/>
  <c r="DN149" i="1"/>
  <c r="DQ3" i="1"/>
  <c r="DP3" i="1"/>
  <c r="DN3" i="1"/>
  <c r="DQ126" i="1"/>
  <c r="DP126" i="1"/>
  <c r="DN126" i="1"/>
  <c r="DQ104" i="1"/>
  <c r="DP104" i="1"/>
  <c r="DN104" i="1"/>
  <c r="DQ71" i="1"/>
  <c r="DP71" i="1"/>
  <c r="DN71" i="1"/>
  <c r="DQ113" i="1"/>
  <c r="DP113" i="1"/>
  <c r="DN113" i="1"/>
  <c r="DQ38" i="1"/>
  <c r="DP38" i="1"/>
  <c r="DN38" i="1"/>
  <c r="DQ116" i="1"/>
  <c r="DP116" i="1"/>
  <c r="DN116" i="1"/>
  <c r="DQ151" i="1"/>
  <c r="DP151" i="1"/>
  <c r="DN151" i="1"/>
  <c r="DQ148" i="1"/>
  <c r="DP148" i="1"/>
  <c r="DN148" i="1"/>
  <c r="DQ128" i="1"/>
  <c r="DP128" i="1"/>
  <c r="DN128" i="1"/>
  <c r="DQ114" i="1"/>
  <c r="DP114" i="1"/>
  <c r="DN114" i="1"/>
  <c r="DQ122" i="1"/>
  <c r="DP122" i="1"/>
  <c r="DN122" i="1"/>
  <c r="DQ73" i="1"/>
  <c r="DP73" i="1"/>
  <c r="DN73" i="1"/>
  <c r="DQ58" i="1"/>
  <c r="DP58" i="1"/>
  <c r="DN58" i="1"/>
  <c r="DQ85" i="1"/>
  <c r="DP85" i="1"/>
  <c r="DN85" i="1"/>
  <c r="DQ14" i="1"/>
  <c r="DP14" i="1"/>
  <c r="DN14" i="1"/>
  <c r="DQ137" i="1"/>
  <c r="DP137" i="1"/>
  <c r="DN137" i="1"/>
  <c r="DQ112" i="1"/>
  <c r="DP112" i="1"/>
  <c r="DN112" i="1"/>
  <c r="DQ102" i="1"/>
  <c r="DP102" i="1"/>
  <c r="DN102" i="1"/>
  <c r="DQ70" i="1"/>
  <c r="DP70" i="1"/>
  <c r="DN70" i="1"/>
  <c r="DQ39" i="1"/>
  <c r="DP39" i="1"/>
  <c r="DN39" i="1"/>
  <c r="DQ29" i="1"/>
  <c r="DP29" i="1"/>
  <c r="DN29" i="1"/>
  <c r="DQ52" i="1"/>
  <c r="DP52" i="1"/>
  <c r="DN52" i="1"/>
  <c r="DQ144" i="1"/>
  <c r="DP144" i="1"/>
  <c r="DN144" i="1"/>
  <c r="DQ133" i="1"/>
  <c r="DP133" i="1"/>
  <c r="DN133" i="1"/>
  <c r="DQ120" i="1"/>
  <c r="DP120" i="1"/>
  <c r="DN120" i="1"/>
  <c r="DQ56" i="1"/>
  <c r="DP56" i="1"/>
  <c r="DN56" i="1"/>
  <c r="DQ35" i="1"/>
  <c r="DP35" i="1"/>
  <c r="DN35" i="1"/>
  <c r="DQ17" i="1"/>
  <c r="DP17" i="1"/>
  <c r="DN17" i="1"/>
  <c r="DQ9" i="1"/>
  <c r="DP9" i="1"/>
  <c r="DN9" i="1"/>
  <c r="DQ74" i="1"/>
  <c r="DP74" i="1"/>
  <c r="DN74" i="1"/>
  <c r="DQ146" i="1"/>
  <c r="DP146" i="1"/>
  <c r="DN146" i="1"/>
  <c r="DQ50" i="1"/>
  <c r="DP50" i="1"/>
  <c r="DN50" i="1"/>
  <c r="DQ94" i="1"/>
  <c r="DP94" i="1"/>
  <c r="DN94" i="1"/>
  <c r="DQ83" i="1"/>
  <c r="DP83" i="1"/>
  <c r="DN83" i="1"/>
  <c r="DQ19" i="1"/>
  <c r="DP19" i="1"/>
  <c r="DN19" i="1"/>
  <c r="DQ87" i="1"/>
  <c r="DP87" i="1"/>
  <c r="DN87" i="1"/>
  <c r="DQ49" i="1"/>
  <c r="DP49" i="1"/>
  <c r="DN49" i="1"/>
  <c r="DQ91" i="1"/>
  <c r="DP91" i="1"/>
  <c r="DN91" i="1"/>
  <c r="DQ100" i="1"/>
  <c r="DP100" i="1"/>
  <c r="DN100" i="1"/>
  <c r="DQ22" i="1"/>
  <c r="DP22" i="1"/>
  <c r="DN22" i="1"/>
  <c r="DQ88" i="1"/>
  <c r="DP88" i="1"/>
  <c r="DN88" i="1"/>
  <c r="DQ129" i="1"/>
  <c r="DP129" i="1"/>
  <c r="DN129" i="1"/>
  <c r="DQ86" i="1"/>
  <c r="DP86" i="1"/>
  <c r="DN86" i="1"/>
  <c r="DQ66" i="1"/>
  <c r="DP66" i="1"/>
  <c r="DN66" i="1"/>
  <c r="DQ23" i="1"/>
  <c r="DP23" i="1"/>
  <c r="DN23" i="1"/>
  <c r="DQ125" i="1"/>
  <c r="DP125" i="1"/>
  <c r="DN125" i="1"/>
  <c r="DQ84" i="1"/>
  <c r="DP84" i="1"/>
  <c r="DN84" i="1"/>
  <c r="DQ106" i="1"/>
  <c r="DP106" i="1"/>
  <c r="DN106" i="1"/>
  <c r="DQ115" i="1"/>
  <c r="DP115" i="1"/>
  <c r="DN115" i="1"/>
  <c r="DQ89" i="1"/>
  <c r="DP89" i="1"/>
  <c r="DN89" i="1"/>
  <c r="DQ27" i="1"/>
  <c r="DP27" i="1"/>
  <c r="DN27" i="1"/>
  <c r="DQ82" i="1"/>
  <c r="DP82" i="1"/>
  <c r="DN82" i="1"/>
  <c r="DQ34" i="1"/>
  <c r="DP34" i="1"/>
  <c r="DN34" i="1"/>
  <c r="DQ6" i="1"/>
  <c r="DP6" i="1"/>
  <c r="DN6" i="1"/>
  <c r="DQ79" i="1"/>
  <c r="DP79" i="1"/>
  <c r="DN79" i="1"/>
  <c r="DQ143" i="1"/>
  <c r="DP143" i="1"/>
  <c r="DN143" i="1"/>
  <c r="DQ80" i="1"/>
  <c r="DP80" i="1"/>
  <c r="DN80" i="1"/>
  <c r="DQ69" i="1"/>
  <c r="DP69" i="1"/>
  <c r="DN69" i="1"/>
  <c r="DQ132" i="1"/>
  <c r="DP132" i="1"/>
  <c r="DN132" i="1"/>
  <c r="DQ108" i="1"/>
  <c r="DP108" i="1"/>
  <c r="DN108" i="1"/>
  <c r="DQ95" i="1"/>
  <c r="DP95" i="1"/>
  <c r="DN95" i="1"/>
  <c r="DQ55" i="1"/>
  <c r="DP55" i="1"/>
  <c r="DN55" i="1"/>
  <c r="DQ109" i="1"/>
  <c r="DP109" i="1"/>
  <c r="DN109" i="1"/>
  <c r="DQ65" i="1"/>
  <c r="DP65" i="1"/>
  <c r="DN65" i="1"/>
  <c r="DQ18" i="1"/>
  <c r="DP18" i="1"/>
  <c r="DN18" i="1"/>
  <c r="DQ64" i="1"/>
  <c r="DP64" i="1"/>
  <c r="DN64" i="1"/>
  <c r="DQ97" i="1"/>
  <c r="DP97" i="1"/>
  <c r="DN97" i="1"/>
  <c r="DQ63" i="1"/>
  <c r="DP63" i="1"/>
  <c r="DN63" i="1"/>
  <c r="DQ47" i="1"/>
  <c r="DP47" i="1"/>
  <c r="DN47" i="1"/>
  <c r="DQ24" i="1"/>
  <c r="DP24" i="1"/>
  <c r="DN24" i="1"/>
  <c r="DQ62" i="1"/>
  <c r="DP62" i="1"/>
  <c r="DN62" i="1"/>
  <c r="DQ124" i="1"/>
  <c r="DP124" i="1"/>
  <c r="DN124" i="1"/>
  <c r="DQ60" i="1"/>
  <c r="DP60" i="1"/>
  <c r="DN60" i="1"/>
  <c r="DQ21" i="1"/>
  <c r="DP21" i="1"/>
  <c r="DN21" i="1"/>
  <c r="DQ96" i="1"/>
  <c r="DP96" i="1"/>
  <c r="DN96" i="1"/>
  <c r="DQ59" i="1"/>
  <c r="DP59" i="1"/>
  <c r="DN59" i="1"/>
  <c r="DQ13" i="1"/>
  <c r="DP13" i="1"/>
  <c r="DN13" i="1"/>
  <c r="DQ51" i="1"/>
  <c r="DP51" i="1"/>
  <c r="DN51" i="1"/>
  <c r="DQ105" i="1"/>
  <c r="DP105" i="1"/>
  <c r="DN105" i="1"/>
  <c r="DQ72" i="1"/>
  <c r="DP72" i="1"/>
  <c r="DN72" i="1"/>
  <c r="DQ42" i="1"/>
  <c r="DP42" i="1"/>
  <c r="DN42" i="1"/>
  <c r="DQ76" i="1"/>
  <c r="DP76" i="1"/>
  <c r="DN76" i="1"/>
  <c r="DQ43" i="1"/>
  <c r="DP43" i="1"/>
  <c r="DN43" i="1"/>
  <c r="DQ16" i="1"/>
  <c r="DP16" i="1"/>
  <c r="DN16" i="1"/>
  <c r="DQ31" i="1"/>
  <c r="DP31" i="1"/>
  <c r="DN31" i="1"/>
  <c r="DQ7" i="1"/>
  <c r="DP7" i="1"/>
  <c r="DN7" i="1"/>
  <c r="DQ130" i="1"/>
  <c r="DP130" i="1"/>
  <c r="DN130" i="1"/>
  <c r="DQ41" i="1"/>
  <c r="DP41" i="1"/>
  <c r="DN41" i="1"/>
  <c r="DQ37" i="1"/>
  <c r="DP37" i="1"/>
  <c r="DN37" i="1"/>
  <c r="DQ142" i="1"/>
  <c r="DP142" i="1"/>
  <c r="DN142" i="1"/>
  <c r="DQ140" i="1"/>
  <c r="DP140" i="1"/>
  <c r="DN140" i="1"/>
  <c r="DQ101" i="1"/>
  <c r="DP101" i="1"/>
  <c r="DN101" i="1"/>
  <c r="DQ98" i="1"/>
  <c r="DP98" i="1"/>
  <c r="DN98" i="1"/>
  <c r="DQ48" i="1"/>
  <c r="DP48" i="1"/>
  <c r="DN48" i="1"/>
  <c r="DQ44" i="1"/>
  <c r="DP44" i="1"/>
  <c r="DN44" i="1"/>
  <c r="DQ32" i="1"/>
  <c r="DP32" i="1"/>
  <c r="DN32" i="1"/>
  <c r="DQ123" i="1"/>
  <c r="DP123" i="1"/>
  <c r="DN123" i="1"/>
  <c r="DQ93" i="1"/>
  <c r="DP93" i="1"/>
  <c r="DN93" i="1"/>
  <c r="DQ92" i="1"/>
  <c r="DP92" i="1"/>
  <c r="DN92" i="1"/>
  <c r="DQ141" i="1"/>
  <c r="DP141" i="1"/>
  <c r="DN141" i="1"/>
  <c r="DQ139" i="1"/>
  <c r="DP139" i="1"/>
  <c r="DN139" i="1"/>
  <c r="DQ67" i="1"/>
  <c r="DP67" i="1"/>
  <c r="DN67" i="1"/>
  <c r="DQ53" i="1"/>
  <c r="DP53" i="1"/>
  <c r="DN53" i="1"/>
  <c r="DQ77" i="1"/>
  <c r="DP77" i="1"/>
  <c r="DN77" i="1"/>
  <c r="DQ134" i="1"/>
  <c r="DP134" i="1"/>
  <c r="DN134" i="1"/>
  <c r="DQ147" i="1"/>
  <c r="DP147" i="1"/>
  <c r="DN147" i="1"/>
  <c r="DQ28" i="1"/>
  <c r="DP28" i="1"/>
  <c r="DN28" i="1"/>
  <c r="DQ111" i="1"/>
  <c r="DP111" i="1"/>
  <c r="DN111" i="1"/>
  <c r="DQ136" i="1"/>
  <c r="DP136" i="1"/>
  <c r="DN136" i="1"/>
  <c r="DQ5" i="1"/>
  <c r="DP5" i="1"/>
  <c r="DN5" i="1"/>
  <c r="DQ68" i="1"/>
  <c r="DP68" i="1"/>
  <c r="DN68" i="1"/>
  <c r="DQ103" i="1"/>
  <c r="DP103" i="1"/>
  <c r="DN103" i="1"/>
  <c r="DQ10" i="1"/>
  <c r="DP10" i="1"/>
  <c r="DN10" i="1"/>
  <c r="DQ81" i="1"/>
  <c r="DP81" i="1"/>
  <c r="DN81" i="1"/>
  <c r="DQ26" i="1"/>
  <c r="DP26" i="1"/>
  <c r="DN26" i="1"/>
  <c r="DQ61" i="1"/>
  <c r="DP61" i="1"/>
  <c r="DN61" i="1"/>
  <c r="DQ138" i="1"/>
  <c r="DP138" i="1"/>
  <c r="DN138" i="1"/>
  <c r="DQ54" i="1"/>
  <c r="DP54" i="1"/>
  <c r="DN54" i="1"/>
  <c r="DQ2" i="1"/>
  <c r="DP2" i="1"/>
  <c r="DN2" i="1"/>
  <c r="DQ36" i="1"/>
  <c r="DP36" i="1"/>
  <c r="DN36" i="1"/>
  <c r="DQ121" i="1"/>
  <c r="DP121" i="1"/>
  <c r="DN121" i="1"/>
  <c r="DQ46" i="1"/>
  <c r="DP46" i="1"/>
  <c r="DN46" i="1"/>
  <c r="DQ20" i="1"/>
  <c r="DP20" i="1"/>
  <c r="DN20" i="1"/>
  <c r="DQ117" i="1"/>
  <c r="DP117" i="1"/>
  <c r="DN117" i="1"/>
  <c r="DQ15" i="1"/>
  <c r="DP15" i="1"/>
  <c r="DN15" i="1"/>
  <c r="DQ8" i="1"/>
  <c r="DP8" i="1"/>
  <c r="DN8" i="1"/>
  <c r="DQ11" i="1"/>
  <c r="DP11" i="1"/>
  <c r="DN11" i="1"/>
  <c r="DQ150" i="1"/>
  <c r="DP150" i="1"/>
  <c r="DN150" i="1"/>
  <c r="DQ78" i="1"/>
  <c r="DP78" i="1"/>
  <c r="DN78" i="1"/>
  <c r="DQ75" i="1"/>
  <c r="DP75" i="1"/>
  <c r="DN75" i="1"/>
  <c r="DQ145" i="1"/>
  <c r="DP145" i="1"/>
  <c r="DN145" i="1"/>
  <c r="DQ127" i="1"/>
  <c r="DP127" i="1"/>
  <c r="DN127" i="1"/>
  <c r="DQ110" i="1"/>
  <c r="DP110" i="1"/>
  <c r="DN110" i="1"/>
</calcChain>
</file>

<file path=xl/sharedStrings.xml><?xml version="1.0" encoding="utf-8"?>
<sst xmlns="http://schemas.openxmlformats.org/spreadsheetml/2006/main" count="827" uniqueCount="596">
  <si>
    <t>Year</t>
  </si>
  <si>
    <t>District Name</t>
  </si>
  <si>
    <t>Location Address</t>
  </si>
  <si>
    <t>Land Area in Square Miles</t>
  </si>
  <si>
    <t>Home County</t>
  </si>
  <si>
    <t>K-12 Enrollment Fall 2011</t>
  </si>
  <si>
    <t>General Fund Local Revenue</t>
  </si>
  <si>
    <t>General Fund County Revenue</t>
  </si>
  <si>
    <t>General Fund State Revenue</t>
  </si>
  <si>
    <t>General Fund Federal Revenue</t>
  </si>
  <si>
    <t>Capital Outlay Fund Local Revenue</t>
  </si>
  <si>
    <t>Capital Outlay Fund County Revenue</t>
  </si>
  <si>
    <t>Capital Outlay Fund State Revenue</t>
  </si>
  <si>
    <t>Capital Outlay Fund Federal Revenue</t>
  </si>
  <si>
    <t>Special Education Fund Local Revenue</t>
  </si>
  <si>
    <t>Special Education Fund County Revenue</t>
  </si>
  <si>
    <t>Special Education Fund State Revenue</t>
  </si>
  <si>
    <t>Special Education Fund Federal Revenue</t>
  </si>
  <si>
    <t>Pension Fund Local Revenue</t>
  </si>
  <si>
    <t>Pension Fund County Revenue</t>
  </si>
  <si>
    <t>Pension Fund State Revenue</t>
  </si>
  <si>
    <t>Pension Fund Federal Revenue</t>
  </si>
  <si>
    <t>General State Aid</t>
  </si>
  <si>
    <t>Sparsity Funding</t>
  </si>
  <si>
    <t>Reorganization Incentive</t>
  </si>
  <si>
    <t>Special Education State Aid</t>
  </si>
  <si>
    <t>Special Education Extraordinary Cost Funds</t>
  </si>
  <si>
    <t>General Fund  K-12 Instructional Expenditures</t>
  </si>
  <si>
    <t>General Fund PK Instructional Expenditures</t>
  </si>
  <si>
    <t>General Fund Adult Instructional Expenditures</t>
  </si>
  <si>
    <t>Capital Outlay K-12 Instructional Expenditures</t>
  </si>
  <si>
    <t>Capital Outlay PK Instructional Expenditures</t>
  </si>
  <si>
    <t>Capital Outlay Adult Instructional Expenditures</t>
  </si>
  <si>
    <t>Spec Education Fund K-12 Instructional Expenditures</t>
  </si>
  <si>
    <t>Special Education PK Instructional Expenditures</t>
  </si>
  <si>
    <t>Special Education Adult Instructional Expenditures</t>
  </si>
  <si>
    <t>Pension Fund K-12 Instructional Expendtiures</t>
  </si>
  <si>
    <t>Pension Fund PK Instructional Expenditures</t>
  </si>
  <si>
    <t>Pension Fund Adult Instructional Expenditures</t>
  </si>
  <si>
    <t>General Fund - Student/Staff Expenditures</t>
  </si>
  <si>
    <t>General Fund Administrative Expenditures</t>
  </si>
  <si>
    <t>General Fund Fiscal Expenditures</t>
  </si>
  <si>
    <t>General Fund Fac/Acq/Const Expenditures</t>
  </si>
  <si>
    <t>General Fund Operation &amp; Mtn Expenditures</t>
  </si>
  <si>
    <t>General Fund Student Transportation Expenditures</t>
  </si>
  <si>
    <t>General Fund Other Support Sv Expenditures</t>
  </si>
  <si>
    <t>General Fund Community Sv Expenditures</t>
  </si>
  <si>
    <t>General Fund Non-Programmed Charges Expenditures</t>
  </si>
  <si>
    <t>General Fund Debt Service Expenditures</t>
  </si>
  <si>
    <t>General Fund Co-Curricular Expenditures</t>
  </si>
  <si>
    <t>Capital OutlayFund - Student/Staff Expenditures</t>
  </si>
  <si>
    <t>Capital Outlay Fund Administrative Expenditures</t>
  </si>
  <si>
    <t>Capital Outlay Fund Fiscal Expenditures</t>
  </si>
  <si>
    <t>Capital Outlay Fund Fac/Acq/Const Expenditures</t>
  </si>
  <si>
    <t>Capital Outlay Fund Operation &amp; Mtn Expenditures</t>
  </si>
  <si>
    <t>Capital Outlay Fund Student Transportation Expenditures</t>
  </si>
  <si>
    <t>Capital Outlay Fund Other Support Sv Expenditures</t>
  </si>
  <si>
    <t>Capital Outlay Fund Community Sv Expenditures</t>
  </si>
  <si>
    <t>Capital Outlay Fund Non-Programmed Charges Expenditures</t>
  </si>
  <si>
    <t>Capital Outlay Fund Debt Service Expenditures</t>
  </si>
  <si>
    <t>Capital Outlay Fund Co-Curricular Expenditures</t>
  </si>
  <si>
    <t>Spec Education Fund - Student/Staff Expenditures</t>
  </si>
  <si>
    <t>Spec Education Fund Administrative Expenditures</t>
  </si>
  <si>
    <t>Spec Education Fund Fiscal Expenditures</t>
  </si>
  <si>
    <t>Spec Education Fund Fac/Acq/Const Expenditures</t>
  </si>
  <si>
    <t>Spec Education Fund Operation &amp; Mtn Expenditures</t>
  </si>
  <si>
    <t>Spec Education Fund Student Transportation Expenditures</t>
  </si>
  <si>
    <t>Spec Education Fund Other Support Sv Expenditures</t>
  </si>
  <si>
    <t>Spec Education Fund Community Sv Expenditures</t>
  </si>
  <si>
    <t>Spec Education Fund Non-Programmed Charges Expenditures</t>
  </si>
  <si>
    <t>Spec Education Fund Debt Service Expenditures</t>
  </si>
  <si>
    <t>Spec Education Fund Co-Curricular Expenditures</t>
  </si>
  <si>
    <t>Pension Fund - Student/Staff Expenditures</t>
  </si>
  <si>
    <t>Pension Fund Administrative Expenditures</t>
  </si>
  <si>
    <t>Pension Fund Fiscal Expenditures</t>
  </si>
  <si>
    <t>Pension Fund Fac/Acq/Const Expenditures</t>
  </si>
  <si>
    <t>Pension Fund Operation &amp; Mtn Expenditures</t>
  </si>
  <si>
    <t>Pension Fund Student Transportation Expenditures</t>
  </si>
  <si>
    <t>Pension Fund Other Support Sv Expenditures</t>
  </si>
  <si>
    <t>Pension Fund Community Sv Expenditures</t>
  </si>
  <si>
    <t>Pension Fund Non-Programmed Charges Expenditures</t>
  </si>
  <si>
    <t>PensionFund Debt Service Expenditures</t>
  </si>
  <si>
    <t>Pension Fund Co-Curricular Expenditures</t>
  </si>
  <si>
    <t>Expenditure per ADM</t>
  </si>
  <si>
    <t>General Fund Ending Fund Balance</t>
  </si>
  <si>
    <t>Capital Outlay Fund Ending Fund Balance</t>
  </si>
  <si>
    <t>Special Education Fund Ending Fund Balance</t>
  </si>
  <si>
    <t>Pension Fund Ending Fund Balance</t>
  </si>
  <si>
    <t>Bond Redemption Fund Revenue</t>
  </si>
  <si>
    <t>Bond Redemption Fund Expenditures</t>
  </si>
  <si>
    <t>Capital Project Fund Expenditures</t>
  </si>
  <si>
    <t>General Fund Ag Levy</t>
  </si>
  <si>
    <t>General Fund Owner-Occupied Levy</t>
  </si>
  <si>
    <t>General Fund Other Non-Ag Levy</t>
  </si>
  <si>
    <t>Special Education Fund Levy</t>
  </si>
  <si>
    <t>Capital Outlay Fund Levy</t>
  </si>
  <si>
    <t>Bond Redemption Fund Levy</t>
  </si>
  <si>
    <t>Pension Fund Levy</t>
  </si>
  <si>
    <t>Opt Out</t>
  </si>
  <si>
    <t>Ag Taxable Valuation</t>
  </si>
  <si>
    <t>Owner-Occupied Taxable Valuation</t>
  </si>
  <si>
    <t>Other Non-Ag Taxable Valuation</t>
  </si>
  <si>
    <t>December Child Count</t>
  </si>
  <si>
    <t>District PK-12 Fall Census Enrollment</t>
  </si>
  <si>
    <t>Fall Count of Open Enrolled Students</t>
  </si>
  <si>
    <t>Fall Count of Home School Students</t>
  </si>
  <si>
    <t>State Aid Fall Enrollment</t>
  </si>
  <si>
    <t>Dropout Rate (%)</t>
  </si>
  <si>
    <t>Free &amp; Reduced Lunch Eligibility Percentage</t>
  </si>
  <si>
    <t>Percent of Special Education Students</t>
  </si>
  <si>
    <t>No. of Students Transported</t>
  </si>
  <si>
    <t>Student to Staff Ratio</t>
  </si>
  <si>
    <t>Attendance Rate</t>
  </si>
  <si>
    <t>No. of Graduates</t>
  </si>
  <si>
    <t>Average Daily Attendance Elementary</t>
  </si>
  <si>
    <t>Average Daily Attendance  Secondary</t>
  </si>
  <si>
    <t>Average Daily Membership Elementary</t>
  </si>
  <si>
    <t>Average Daily Membership Secondary</t>
  </si>
  <si>
    <t>Average Daily Attendance PK</t>
  </si>
  <si>
    <t>Average Daily Membership PK</t>
  </si>
  <si>
    <t>Average Teacher Salary</t>
  </si>
  <si>
    <t>Teacher - Avg Yrs of Experience</t>
  </si>
  <si>
    <t>Teacher - % with Advanced Degree</t>
  </si>
  <si>
    <t>District Certified Instructional FTE</t>
  </si>
  <si>
    <t>District Non-Certified Instructional FTE</t>
  </si>
  <si>
    <t>ACT Reading Score</t>
  </si>
  <si>
    <t>ACT Math Score</t>
  </si>
  <si>
    <t>ACT English Score</t>
  </si>
  <si>
    <t>ACT Science Score</t>
  </si>
  <si>
    <t>ACT Composite Score</t>
  </si>
  <si>
    <t>No. of Students Taking the ACT</t>
  </si>
  <si>
    <t>Size Category 1= over 2000, 2=600-1999, 3= &lt;600</t>
  </si>
  <si>
    <t>All Funds K-12 Salary Expenditures</t>
  </si>
  <si>
    <t>All Funds PK Salary Expenditure</t>
  </si>
  <si>
    <t>All Funds Adult Salary Expenditure</t>
  </si>
  <si>
    <t>All Funds Student &amp; Staff Sv Salary Expenditures</t>
  </si>
  <si>
    <t>All Funds - Admin Salary Expenditures</t>
  </si>
  <si>
    <t>All Funds Fiscal Salary Expenditure</t>
  </si>
  <si>
    <t>All Funds Fac/Aq/Const Salary Expenditures</t>
  </si>
  <si>
    <t>All Funds Operation &amp; Mtn Salary Expenditures</t>
  </si>
  <si>
    <t>All Funds Transportation Salary Expenditures</t>
  </si>
  <si>
    <t>All Funds Other Support Sv. Salary Expenditures</t>
  </si>
  <si>
    <t>All Funds Community Service Salary Expenditures</t>
  </si>
  <si>
    <t>All Funds Non-programmed Charges Salary Expenditures</t>
  </si>
  <si>
    <t>All Funds Debt Sv Salary Expenditures</t>
  </si>
  <si>
    <t>All Funds Co-Curricular Salary Expenditures</t>
  </si>
  <si>
    <t>All Funds K-12 Benefits Expenditures</t>
  </si>
  <si>
    <t>All Funds PK Benefits Expenditure</t>
  </si>
  <si>
    <t>All Funds Adult Benefits  Expenditure</t>
  </si>
  <si>
    <t>All Funds Student &amp; Staff Sv Benefits Expenditures</t>
  </si>
  <si>
    <t>All Funds - Admin Benefits Expenditures</t>
  </si>
  <si>
    <t>All Funds Fiscal Benefits Expenditure</t>
  </si>
  <si>
    <t>All Funds Fac/Aq/Const Benefits Expenditures</t>
  </si>
  <si>
    <t>All Funds Operation &amp; Mtn Benefits Expenditures</t>
  </si>
  <si>
    <t>All Funds Transportation Benefits Expenditures</t>
  </si>
  <si>
    <t>All Funds Other Support Sv. Benefits Expenditures</t>
  </si>
  <si>
    <t>All Funds Community Service Benefits Expenditures</t>
  </si>
  <si>
    <t>All Funds Non-programmed Charges Benefits Expenditures</t>
  </si>
  <si>
    <t>All Funds Debt Sv Benefits Expenditures</t>
  </si>
  <si>
    <t>All Funds Co-Curricular Benefits Expenditures</t>
  </si>
  <si>
    <t>All Funds K-12 Purchased Service Expenditures</t>
  </si>
  <si>
    <t>All Funds PK Purchased Service Expenditure</t>
  </si>
  <si>
    <t>All Funds Adult Purchased Service Expenditure</t>
  </si>
  <si>
    <t>All Funds Student &amp; Staff Sv Purchased Service Expenditures</t>
  </si>
  <si>
    <t>All Funds - Admin Purchased Service Expenditures</t>
  </si>
  <si>
    <t>All Funds Fiscal Purchased Service Expenditure</t>
  </si>
  <si>
    <t>All Funds Fac/Aq/Const Purchased Service Expenditures</t>
  </si>
  <si>
    <t>All Funds Operation &amp; Mtn Purchased Service Expenditures</t>
  </si>
  <si>
    <t>All Funds Transportation Purchased Service Expenditures</t>
  </si>
  <si>
    <t>All Funds Other Support Sv. Purchased Service Expenditures</t>
  </si>
  <si>
    <t>All Funds Community Service Purchased Service Expenditures</t>
  </si>
  <si>
    <t>All Funds Non-programmed Charges Purchased Service Expenditures</t>
  </si>
  <si>
    <t>All Funds Debt Sv Purchased Service Expenditures</t>
  </si>
  <si>
    <t>All Funds Co-Curricular Purchased Service Expenditures</t>
  </si>
  <si>
    <t>All Funds K-12 Supply Expenditures</t>
  </si>
  <si>
    <t>All Funds PK Supply Expenditure</t>
  </si>
  <si>
    <t>All Funds Adult Supply Expenditure</t>
  </si>
  <si>
    <t>All Funds Student &amp; Staff Sv Supply Expenditures</t>
  </si>
  <si>
    <t>All Funds - Admin Supply Expenditures</t>
  </si>
  <si>
    <t>All Funds Fiscal Supply Expenditure</t>
  </si>
  <si>
    <t>All Funds Fac/Aq/Const Supply Expenditures</t>
  </si>
  <si>
    <t>All Funds Operation &amp; Mtn Supply Expenditures</t>
  </si>
  <si>
    <t>All Funds Transportation Supply Expenditures</t>
  </si>
  <si>
    <t>All Funds Other Support Sv. Supply Expenditures</t>
  </si>
  <si>
    <t>All Funds Community Service Supply Expenditures</t>
  </si>
  <si>
    <t>All Funds Non-programmed Charges Supply Expenditures</t>
  </si>
  <si>
    <t>All Funds Debt Sv Supply Expenditures</t>
  </si>
  <si>
    <t>All Funds Co-Curricular Supply Expenditures</t>
  </si>
  <si>
    <t>All Funds K-12 Property Expenditures</t>
  </si>
  <si>
    <t>All Funds PK Property Expenditure</t>
  </si>
  <si>
    <t>All Funds Adult Property Expenditure</t>
  </si>
  <si>
    <t>All Funds Student &amp; Staff Sv Property Expenditures</t>
  </si>
  <si>
    <t>All Funds - Admin Property Expenditures</t>
  </si>
  <si>
    <t>All Funds Fiscal Property Expenditure</t>
  </si>
  <si>
    <t>All Funds Fac/Aq/Const Property Expenditures</t>
  </si>
  <si>
    <t>All Funds Operation &amp; Mtn Property Expenditures</t>
  </si>
  <si>
    <t>All Funds Transportation Property Expenditures</t>
  </si>
  <si>
    <t>All Funds Other Support Sv. Property Expenditures</t>
  </si>
  <si>
    <t>All Funds Community Service Property Expenditures</t>
  </si>
  <si>
    <t>All Funds Non-programmed Charges Property Expenditures</t>
  </si>
  <si>
    <t>All Funds Debt Sv Property Expenditures</t>
  </si>
  <si>
    <t>All Funds Co-Curricular Property Expenditures</t>
  </si>
  <si>
    <t>All Funds K-12 Other Expenditures</t>
  </si>
  <si>
    <t>All Funds PK Other Expenditure</t>
  </si>
  <si>
    <t>All Funds Adult Other Expenditure</t>
  </si>
  <si>
    <t>All Funds Student &amp; Staff Sv Other Expenditures</t>
  </si>
  <si>
    <t>All Funds - Admin Other Expenditures</t>
  </si>
  <si>
    <t>All Funds Fiscal Other Expenditure</t>
  </si>
  <si>
    <t>All Funds Fac/Aq/Const Other Expenditures</t>
  </si>
  <si>
    <t>All Funds Operation &amp; Mtn Other Expenditures</t>
  </si>
  <si>
    <t>All Funds Transportation Other Expenditures</t>
  </si>
  <si>
    <t>All Funds Other Support Sv. Other Expenditures</t>
  </si>
  <si>
    <t>All Funds Community Service Other Expenditures</t>
  </si>
  <si>
    <t>All Funds Non-programmed Charges Other Expenditures</t>
  </si>
  <si>
    <t>All Funds Debt Sv Other Expenditures</t>
  </si>
  <si>
    <t>All Funds Co-Curricular Other Expenditures</t>
  </si>
  <si>
    <t>Plankinton School District 01-1</t>
  </si>
  <si>
    <t>404 E Davenport, Plankinton, SD  57368</t>
  </si>
  <si>
    <t>Aurora</t>
  </si>
  <si>
    <t>*District has opted out of General Fund levy</t>
  </si>
  <si>
    <t>Stickney School District 01-2</t>
  </si>
  <si>
    <t>506 Main, Stickney, SD  57375</t>
  </si>
  <si>
    <t>White Lake School District 01-3</t>
  </si>
  <si>
    <t>502 E Division St, White Lake, SD  57383</t>
  </si>
  <si>
    <t>Huron School District 02-2</t>
  </si>
  <si>
    <t>150 5th Street SW, Huron, SD  57350-0949</t>
  </si>
  <si>
    <t>Beadle</t>
  </si>
  <si>
    <t>Iroquois School District 02-3</t>
  </si>
  <si>
    <t>111 E Washita, Iroquois, SD  57353-0098</t>
  </si>
  <si>
    <t>Wolsey-Wessington Sch District 02-6</t>
  </si>
  <si>
    <t>375 Ash St SE, Wolsey, SD  57384</t>
  </si>
  <si>
    <t xml:space="preserve"> </t>
  </si>
  <si>
    <t>Bennett County School District 03-1</t>
  </si>
  <si>
    <t>402 2nd Ave, Martin, SD  57551</t>
  </si>
  <si>
    <t>Bennett</t>
  </si>
  <si>
    <t>Avon School District 04-1</t>
  </si>
  <si>
    <t>210 Pine St, Avon, SD  57315</t>
  </si>
  <si>
    <t>Bon Homme</t>
  </si>
  <si>
    <t>Bon Homme School District 04-2</t>
  </si>
  <si>
    <t>1404 Fir St, Tyndall, SD  57066-0028</t>
  </si>
  <si>
    <t>Scotland School District 04-3</t>
  </si>
  <si>
    <t>711 4th St, Scotland, SD  57059</t>
  </si>
  <si>
    <t>Brookings School District 05-1</t>
  </si>
  <si>
    <t>2130 8th St S, Brookings, SD  57006-3507</t>
  </si>
  <si>
    <t>Brookings</t>
  </si>
  <si>
    <t>Elkton School District 05-3</t>
  </si>
  <si>
    <t>508 S. Buffalo St, Elkton, SD  57026</t>
  </si>
  <si>
    <t>Sioux Valley School District 05-5</t>
  </si>
  <si>
    <t>200 Hansina Ave, Volga, SD  57071</t>
  </si>
  <si>
    <t>Deubrook Area School District 05-6</t>
  </si>
  <si>
    <t>100 School Ave, White, SD  57276</t>
  </si>
  <si>
    <t>Aberdeen School District 06-1</t>
  </si>
  <si>
    <t>1224 3rd St S, Aberdeen, SD  57401</t>
  </si>
  <si>
    <t>Brown</t>
  </si>
  <si>
    <t>Frederick Area School District 06-2</t>
  </si>
  <si>
    <t>202 E Main St, Frederick, SD  57441</t>
  </si>
  <si>
    <t>Warner School District 06-5</t>
  </si>
  <si>
    <t>110 1st Ave SW, Warner, SD  57479-0020</t>
  </si>
  <si>
    <t>Groton Area School District 06-6</t>
  </si>
  <si>
    <t>406 N 2nd Street, Groton, SD  57445-0410</t>
  </si>
  <si>
    <t>Chamberlain School District 07-1</t>
  </si>
  <si>
    <t>301 E Kellam Ave, Chamberlain, SD  57325-0119</t>
  </si>
  <si>
    <t>Brule</t>
  </si>
  <si>
    <t>Kimball School District 07-2</t>
  </si>
  <si>
    <t>300 S East St, Kimball, SD  57355</t>
  </si>
  <si>
    <t>Belle Fourche School District 09-1</t>
  </si>
  <si>
    <t>2305 13th Ave, Belle Fourche, SD  57717</t>
  </si>
  <si>
    <t>Butte</t>
  </si>
  <si>
    <t>Newell School District 09-2</t>
  </si>
  <si>
    <t>501 Dartmouth, Newell, SD  57760</t>
  </si>
  <si>
    <t>Herreid School District 10-1</t>
  </si>
  <si>
    <t>302 Main St N, Herreid, SD  57632</t>
  </si>
  <si>
    <t>Campbell</t>
  </si>
  <si>
    <t>Andes Central School District 11-1</t>
  </si>
  <si>
    <t>400 School St, Lake Andes, SD  57356</t>
  </si>
  <si>
    <t>Charles Mix</t>
  </si>
  <si>
    <t>Wagner Community School District 11-4</t>
  </si>
  <si>
    <t>101 Walnut Ave SW, Wagner, SD  57380</t>
  </si>
  <si>
    <t>Platte-Geddes School District 11-5</t>
  </si>
  <si>
    <t>400 Illinois Ave., Platte, SD  57369-0140</t>
  </si>
  <si>
    <t>Clark School District 12-2</t>
  </si>
  <si>
    <t>220 N Clinton, Clark, SD  57225</t>
  </si>
  <si>
    <t>Clark</t>
  </si>
  <si>
    <t>Willow Lake School District 12-3</t>
  </si>
  <si>
    <t>400 Garfield St, Willow Lake, SD  57278-0170</t>
  </si>
  <si>
    <t>Vermillion School District 13-1</t>
  </si>
  <si>
    <t>17 Prospect St, Vermillion, SD  57069</t>
  </si>
  <si>
    <t>Clay</t>
  </si>
  <si>
    <t>Irene-Wakonda School District 13-3</t>
  </si>
  <si>
    <t>130 E State, Irene, SD  57037-0005</t>
  </si>
  <si>
    <t>Florence School District 14-1</t>
  </si>
  <si>
    <t>515 Main Ave, Florence, SD  57235-0066</t>
  </si>
  <si>
    <t>Codington</t>
  </si>
  <si>
    <t>Henry School District 14-2</t>
  </si>
  <si>
    <t>111 N Cedar, Henry, SD  57243</t>
  </si>
  <si>
    <t>Watertown School District 14-4</t>
  </si>
  <si>
    <t>200 NE 9th St, Watertown, SD  57201</t>
  </si>
  <si>
    <t>Waverly School District 14-5</t>
  </si>
  <si>
    <t>319 Mary Place, Waverly, SD  57201-9700</t>
  </si>
  <si>
    <t>McIntosh School District 15-1</t>
  </si>
  <si>
    <t>135 Main St, McIntosh, SD  57641</t>
  </si>
  <si>
    <t>Corson</t>
  </si>
  <si>
    <t>McLaughlin School District 15-2</t>
  </si>
  <si>
    <t>601 S Main, McLaughlin, SD  57642</t>
  </si>
  <si>
    <t>Smee School District 15-3</t>
  </si>
  <si>
    <t>12250 SD Hwy 1806, Wakpala, SD  57658</t>
  </si>
  <si>
    <t>Custer School District 16-1</t>
  </si>
  <si>
    <t>527 Montgomery St, Custer, SD  57730</t>
  </si>
  <si>
    <t>Custer</t>
  </si>
  <si>
    <t>Elk Mountain School District 16-2</t>
  </si>
  <si>
    <t>10222 Valley Rd, Dewey, SD  57735</t>
  </si>
  <si>
    <t>Ethan School District 17-1</t>
  </si>
  <si>
    <t>320 S 2nd St, Ethan, SD  57334</t>
  </si>
  <si>
    <t>Davison</t>
  </si>
  <si>
    <t>Mitchell School District 17-2</t>
  </si>
  <si>
    <t>800 W 10th Ave, Mitchell, SD  57301-7760</t>
  </si>
  <si>
    <t>Mount Vernon School District 17-3</t>
  </si>
  <si>
    <t>500 N Main, Mount Vernon, SD  57363</t>
  </si>
  <si>
    <t>Waubay School District 18-3</t>
  </si>
  <si>
    <t>202 W School Rd, Waubay, SD  57273</t>
  </si>
  <si>
    <t>Day</t>
  </si>
  <si>
    <t>Webster Area School District 18-5</t>
  </si>
  <si>
    <t>102 E 9th Ave, Webster, SD  57274</t>
  </si>
  <si>
    <t>Deuel School District 19-4</t>
  </si>
  <si>
    <t>410 5th St W, Clear Lake, SD  57226-0770</t>
  </si>
  <si>
    <t>Deuel</t>
  </si>
  <si>
    <t>Eagle Butte School District 20-1</t>
  </si>
  <si>
    <t>24 West Prairie Road, Eagle Butte, SD  57625</t>
  </si>
  <si>
    <t>Dewey</t>
  </si>
  <si>
    <t>Timber Lake School District 20-3</t>
  </si>
  <si>
    <t>500 Main St, Timber Lake, SD  57656-1000</t>
  </si>
  <si>
    <t>Armour School District 21-1</t>
  </si>
  <si>
    <t>604 3rd St, Armour, SD  57313</t>
  </si>
  <si>
    <t>Douglas</t>
  </si>
  <si>
    <t>Corsica School District 21-2</t>
  </si>
  <si>
    <t>120 S Napoleon Ave, Corsica, SD  57328</t>
  </si>
  <si>
    <t>Bowdle School District 22-1</t>
  </si>
  <si>
    <t>3083 2nd Ave, Bowdle, SD  57428-0563</t>
  </si>
  <si>
    <t>Edmunds</t>
  </si>
  <si>
    <t>Edmunds Central School District 22-5</t>
  </si>
  <si>
    <t>105 1st Ave, Roscoe, SD  57471</t>
  </si>
  <si>
    <t>Ipswich Public School District 22-6</t>
  </si>
  <si>
    <t>211 5th St, Ipswich, SD  57451-0306</t>
  </si>
  <si>
    <t>Edgemont School District 23-1</t>
  </si>
  <si>
    <t>715 Mogul Way, Edgemont, SD  57735</t>
  </si>
  <si>
    <t>Fall River</t>
  </si>
  <si>
    <t>Hot Springs School District 23-2</t>
  </si>
  <si>
    <t>1609 University Ave, Hot Springs, SD  57747-2126</t>
  </si>
  <si>
    <t>Oelrichs School District 23-3</t>
  </si>
  <si>
    <t>214 West 7th Street, Oelrichs, SD  57763</t>
  </si>
  <si>
    <t>Faulkton Area Schools District 24-4</t>
  </si>
  <si>
    <t>1114 Court St, Faulkton, SD  57438</t>
  </si>
  <si>
    <t>Faulk</t>
  </si>
  <si>
    <t>Big Stone City School District 25-1</t>
  </si>
  <si>
    <t>655 Walnut St, Big Stone City, SD  57216</t>
  </si>
  <si>
    <t>Grant</t>
  </si>
  <si>
    <t>Grant-Deuel School District 25-3</t>
  </si>
  <si>
    <t>16370 482nd Ave, Revillo, SD  57259</t>
  </si>
  <si>
    <t>Milbank School District 25-4</t>
  </si>
  <si>
    <t>1001 E Park Ave, Milbank, SD  57252-1190</t>
  </si>
  <si>
    <t>Burke School District 26-2</t>
  </si>
  <si>
    <t>900 Washington St, Burke, SD  57523</t>
  </si>
  <si>
    <t>Gregory</t>
  </si>
  <si>
    <t>Gregory School District 26-4</t>
  </si>
  <si>
    <t>505 Logan, Gregory, SD  57533</t>
  </si>
  <si>
    <t>South Central School District 26-5</t>
  </si>
  <si>
    <t>401 Birdsell Street, Bonesteel, SD  57317</t>
  </si>
  <si>
    <t>Haakon School District 27-1</t>
  </si>
  <si>
    <t>330 Scottie Ave, Philip, SD  57567-0730</t>
  </si>
  <si>
    <t>Haakon</t>
  </si>
  <si>
    <t>Castlewood School District 28-1</t>
  </si>
  <si>
    <t>310 E Harry St, Castlewood, SD  57223</t>
  </si>
  <si>
    <t>Hamlin</t>
  </si>
  <si>
    <t>Estelline School District 28-2</t>
  </si>
  <si>
    <t>708 Davis, Estelline, SD  57234-0306</t>
  </si>
  <si>
    <t>Hamlin School District 28-3</t>
  </si>
  <si>
    <t>44577 188th St, Hayti, SD  57241</t>
  </si>
  <si>
    <t>Miller School District 29-4</t>
  </si>
  <si>
    <t>623 E 4th St, Miller, SD  57362</t>
  </si>
  <si>
    <t>Hand</t>
  </si>
  <si>
    <t>Hanson School District 30-1</t>
  </si>
  <si>
    <t>230 6th St, Alexandria, SD  57311</t>
  </si>
  <si>
    <t>Hanson</t>
  </si>
  <si>
    <t>Bridgewater-Emery School District 30-3</t>
  </si>
  <si>
    <t>510 N Main, Bridgewater, SD  57319</t>
  </si>
  <si>
    <t>Harding County School District 31-1</t>
  </si>
  <si>
    <t>12474 Tipperary St., Buffalo, SD  57720</t>
  </si>
  <si>
    <t>Harding</t>
  </si>
  <si>
    <t>Pierre School District 32-2</t>
  </si>
  <si>
    <t>211 S Poplar Ave, Pierre, SD  57501</t>
  </si>
  <si>
    <t>Hughes</t>
  </si>
  <si>
    <t>Freeman School District 33-1</t>
  </si>
  <si>
    <t>1001 S Wipf St, Freeman, SD  57029-0220</t>
  </si>
  <si>
    <t>Hutchinson</t>
  </si>
  <si>
    <t>Menno School District 33-2</t>
  </si>
  <si>
    <t>410 5th St, Menno, SD  57045-0346</t>
  </si>
  <si>
    <t>Parkston School District 33-3</t>
  </si>
  <si>
    <t>102C  S Chapman Dr, Parkston, SD  57366</t>
  </si>
  <si>
    <t>Tripp-Delmont School District 33-5</t>
  </si>
  <si>
    <t>105 S Sloan, Tripp, SD  57376</t>
  </si>
  <si>
    <t>Highmore-Harrold School District 34-2</t>
  </si>
  <si>
    <t>415 Iowa Ave S, Highmore, SD  57345</t>
  </si>
  <si>
    <t>Hyde</t>
  </si>
  <si>
    <t>Kadoka Area School District 35-2</t>
  </si>
  <si>
    <t>800 Bayberry St, Kadoka, SD  57543</t>
  </si>
  <si>
    <t>Jackson</t>
  </si>
  <si>
    <t>Wessington Springs School District 36-2</t>
  </si>
  <si>
    <t>302 Dakota Ave N, Wessington Springs, SD  57382</t>
  </si>
  <si>
    <t>Jerauld</t>
  </si>
  <si>
    <t>Jones County School District 37-3</t>
  </si>
  <si>
    <t>404 Jackson Ave, Murdo, SD  57559</t>
  </si>
  <si>
    <t>Jones</t>
  </si>
  <si>
    <t>Arlington School District 38-1</t>
  </si>
  <si>
    <t>306 S Main, Arlington, SD  57212</t>
  </si>
  <si>
    <t>Kingsbury</t>
  </si>
  <si>
    <t>De Smet School District 38-2</t>
  </si>
  <si>
    <t>405 SW 3rd Ave, De Smet, SD  57231-0157</t>
  </si>
  <si>
    <t>Lake Preston School District 38-3</t>
  </si>
  <si>
    <t>300 1st St NE, Lake Preston, SD  57249</t>
  </si>
  <si>
    <t>Chester Area School District 39-1</t>
  </si>
  <si>
    <t>102 2nd Ave, Chester, SD  57016</t>
  </si>
  <si>
    <t>Lake</t>
  </si>
  <si>
    <t>Madison Central School District 39-2</t>
  </si>
  <si>
    <t>800 NE 9th St, Madison, SD  57042-1149</t>
  </si>
  <si>
    <t>Rutland School District 39-4</t>
  </si>
  <si>
    <t>102 School Street, Rutland, SD  57057</t>
  </si>
  <si>
    <t>Oldham-Ramona School District 39-5</t>
  </si>
  <si>
    <t>220 W 2nd St, Ramona, SD  57054</t>
  </si>
  <si>
    <t>Lead-Deadwood School District 40-1</t>
  </si>
  <si>
    <t>320 S Main St, Lead, SD  57754-1548</t>
  </si>
  <si>
    <t>Lawrence</t>
  </si>
  <si>
    <t>Spearfish School District 40-2</t>
  </si>
  <si>
    <t>525 E Illinois St, Spearfish, SD  57783</t>
  </si>
  <si>
    <t>Canton School District 41-1</t>
  </si>
  <si>
    <t>800 N Main, Canton, SD  57013</t>
  </si>
  <si>
    <t>Lincoln</t>
  </si>
  <si>
    <t>Harrisburg School District 41-2</t>
  </si>
  <si>
    <t>200 Willow St, Harrisburg, SD  57032-0187</t>
  </si>
  <si>
    <t>Lennox School District 41-4</t>
  </si>
  <si>
    <t>305 West 5th Ave, Lennox, SD  57039</t>
  </si>
  <si>
    <t>Tea Area School District 41-5</t>
  </si>
  <si>
    <t>131 N Poplar, Tea, SD  57064</t>
  </si>
  <si>
    <t>Lyman School District 42-1</t>
  </si>
  <si>
    <t>201 S Birch Ave, Presho, SD  57568</t>
  </si>
  <si>
    <t>Lyman</t>
  </si>
  <si>
    <t>Canistota School District 43-1</t>
  </si>
  <si>
    <t>431 4th Ave, Canistota, SD  57012-0008</t>
  </si>
  <si>
    <t>Mc Cook</t>
  </si>
  <si>
    <t>Montrose School District 43-2</t>
  </si>
  <si>
    <t>309 S Church Ave, Montrose, SD  57048-9528</t>
  </si>
  <si>
    <t>McCook Central School District 43-7</t>
  </si>
  <si>
    <t>200 E Essex, Salem, SD  57058</t>
  </si>
  <si>
    <t>Eureka School District 44-1</t>
  </si>
  <si>
    <t>706 9th St, Eureka, SD  57437-0010</t>
  </si>
  <si>
    <t>Mc Pherson</t>
  </si>
  <si>
    <t>Leola School District 44-2</t>
  </si>
  <si>
    <t>820 Leola Ave, Leola, SD  57456</t>
  </si>
  <si>
    <t>Britton-Hecla School District 45-4</t>
  </si>
  <si>
    <t>759 5th St, Britton, SD  57430</t>
  </si>
  <si>
    <t>Marshall</t>
  </si>
  <si>
    <t>Langford Area School District 45-5</t>
  </si>
  <si>
    <t>206 Chestnut St, Langford, SD  57454</t>
  </si>
  <si>
    <t>Meade School District 46-1</t>
  </si>
  <si>
    <t>1230 Douglas St, Sturgis, SD  57785-1869</t>
  </si>
  <si>
    <t>Meade</t>
  </si>
  <si>
    <t>Faith School District 46-2</t>
  </si>
  <si>
    <t>206 W. 5th St., Faith, SD  57626</t>
  </si>
  <si>
    <t>White River School District 47-1</t>
  </si>
  <si>
    <t>501 E 3rd St, White River, SD  57579-0273</t>
  </si>
  <si>
    <t>Mellette</t>
  </si>
  <si>
    <t>Howard School District 48-3</t>
  </si>
  <si>
    <t>500 N Section Line, Howard, SD  57349-0069</t>
  </si>
  <si>
    <t>Miner</t>
  </si>
  <si>
    <t>Baltic School District 49-1</t>
  </si>
  <si>
    <t>One Bulldog Ave, Baltic, SD  57003</t>
  </si>
  <si>
    <t>Minnehaha</t>
  </si>
  <si>
    <t>Brandon Valley School District 49-2</t>
  </si>
  <si>
    <t>300 S Splitrock Blvd, Brandon, SD  57005-1651</t>
  </si>
  <si>
    <t>Dell Rapids School District 49-3</t>
  </si>
  <si>
    <t>1216 N Garfield Ave, Dell Rapids, SD  57022</t>
  </si>
  <si>
    <t>Garretson School District 49-4</t>
  </si>
  <si>
    <t>505 2nd St, Garretson, SD  57030</t>
  </si>
  <si>
    <t>Sioux Falls School District 49-5</t>
  </si>
  <si>
    <t>201 E 38th St, Sioux Falls, SD  57105-5898</t>
  </si>
  <si>
    <t>Tri-Valley School District 49-6</t>
  </si>
  <si>
    <t>46450 252nd St, Colton, SD  57018</t>
  </si>
  <si>
    <t>West Central School District 49-7</t>
  </si>
  <si>
    <t>705 E 2nd St, Hartford, SD  57033-0730</t>
  </si>
  <si>
    <t>Flandreau School District 50-3</t>
  </si>
  <si>
    <t>600 W Community Dr, Flandreau, SD  57028</t>
  </si>
  <si>
    <t>Moody</t>
  </si>
  <si>
    <t>Colman-Egan School District 50-5</t>
  </si>
  <si>
    <t>200 S Loban, Colman, SD  57017-0239</t>
  </si>
  <si>
    <t>Douglas School District 51-1</t>
  </si>
  <si>
    <t>400 Patriot Dr, Box Elder, SD  57719</t>
  </si>
  <si>
    <t>Pennington</t>
  </si>
  <si>
    <t>Hill City School District 51-2</t>
  </si>
  <si>
    <t>488 Main St, Hill City, SD  57745</t>
  </si>
  <si>
    <t>New Underwood School District 51-3</t>
  </si>
  <si>
    <t>300 E Ash, New Underwood, SD  57761</t>
  </si>
  <si>
    <t>Rapid City Area School District 51-4</t>
  </si>
  <si>
    <t>300 6th St, Rapid City, SD  57701-2724</t>
  </si>
  <si>
    <t>Wall School District 51-5</t>
  </si>
  <si>
    <t>401 S Blvd W, Wall, SD  57790-0414</t>
  </si>
  <si>
    <t>Bison School District 52-1</t>
  </si>
  <si>
    <t>200 E Carr St, Bison, SD  57620-0009</t>
  </si>
  <si>
    <t>Perkins</t>
  </si>
  <si>
    <t>Lemmon School District 52-4</t>
  </si>
  <si>
    <t>209 3rd St W, Lemmon, SD  57638-1137</t>
  </si>
  <si>
    <t>Gettysburg School District 53-1</t>
  </si>
  <si>
    <t>100 E King Ave, Gettysburg, SD  57442</t>
  </si>
  <si>
    <t>Potter</t>
  </si>
  <si>
    <t>Hoven School District 53-2</t>
  </si>
  <si>
    <t>335 S Main St, Hoven, SD  57450</t>
  </si>
  <si>
    <t>Sisseton School District 54-2</t>
  </si>
  <si>
    <t>516 8th Ave W, Sisseton, SD  57262-1262</t>
  </si>
  <si>
    <t>Roberts</t>
  </si>
  <si>
    <t>Rosholt School District 54-4</t>
  </si>
  <si>
    <t>202 Finley Ave, Rosholt, SD  57260</t>
  </si>
  <si>
    <t>Summit School District 54-6</t>
  </si>
  <si>
    <t>400 W Sherman Ave, Summit, SD  57266</t>
  </si>
  <si>
    <t>Wilmot School District 54-7</t>
  </si>
  <si>
    <t>800 Ordway St, Wilmot, SD  57279</t>
  </si>
  <si>
    <t>Woonsocket School District 55-4</t>
  </si>
  <si>
    <t>101 N 2nd Ave, Woonsocket, SD  57385-0428</t>
  </si>
  <si>
    <t>Sanborn</t>
  </si>
  <si>
    <t>Sanborn Central School District 55-5</t>
  </si>
  <si>
    <t>40405 SD Hwy 34, Forestburg, SD  57314</t>
  </si>
  <si>
    <t>Doland School District 56-2</t>
  </si>
  <si>
    <t>405 N Humphrey Dr, Doland, SD  57436</t>
  </si>
  <si>
    <t>Spink</t>
  </si>
  <si>
    <t>Redfield School District 56-4</t>
  </si>
  <si>
    <t>502 E 2nd St, Redfield, SD  57469</t>
  </si>
  <si>
    <t>Hitchcock-Tulare School District 56-6</t>
  </si>
  <si>
    <t>401 4th Ave, Tulare, SD  57476</t>
  </si>
  <si>
    <t>Northwestern Area School District 56-7</t>
  </si>
  <si>
    <t>221 3rd St, Mellette, SD  57461</t>
  </si>
  <si>
    <t>Stanley County School District 57-1</t>
  </si>
  <si>
    <t>03 E 2nd Ave, Fort Pierre, SD  57532</t>
  </si>
  <si>
    <t>Stanley</t>
  </si>
  <si>
    <t>Agar-Blunt-Onida School District 58-3</t>
  </si>
  <si>
    <t>500 8th St, Onida, SD  57564-205</t>
  </si>
  <si>
    <t>Sully</t>
  </si>
  <si>
    <t>Winner School District 59-2</t>
  </si>
  <si>
    <t>431 E 7th St, Winner, SD  57580</t>
  </si>
  <si>
    <t>Tripp</t>
  </si>
  <si>
    <t>Colome Consolidated School District 59-3</t>
  </si>
  <si>
    <t>105 Carr St, Colome, SD  57528</t>
  </si>
  <si>
    <t>Centerville School District 60-1</t>
  </si>
  <si>
    <t>610 Lincoln St, Centerville, SD  57014</t>
  </si>
  <si>
    <t>Turner</t>
  </si>
  <si>
    <t>Marion School District 60-3</t>
  </si>
  <si>
    <t>100 S Cedar, Marion, SD  57043</t>
  </si>
  <si>
    <t>Parker School District 60-4</t>
  </si>
  <si>
    <t>335 W. 1st Street, Parker, SD  57053-0517</t>
  </si>
  <si>
    <t>Viborg-Hurley School District 60-6</t>
  </si>
  <si>
    <t>203 W Park Ave, Viborg, SD  57070</t>
  </si>
  <si>
    <t>Alcester-Hudson School District 61-1</t>
  </si>
  <si>
    <t>102 E 5th, Alcester, SD  57001-0198</t>
  </si>
  <si>
    <t>Union</t>
  </si>
  <si>
    <t>Beresford School District 61-2</t>
  </si>
  <si>
    <t>301 West Maple St, Beresford, SD  57004</t>
  </si>
  <si>
    <t>Elk Point-Jefferson School District 61-7</t>
  </si>
  <si>
    <t>402 S Douglas St, Elk Point, SD  57025</t>
  </si>
  <si>
    <t>Dakota Valley School District 61-8</t>
  </si>
  <si>
    <t>1150 Northshore Dr, North Sioux City, SD  57049</t>
  </si>
  <si>
    <t>Selby Area School District 62-5</t>
  </si>
  <si>
    <t>108 E Dakota St, Selby, SD  57472-0324</t>
  </si>
  <si>
    <t>Walworth</t>
  </si>
  <si>
    <t>Mobridge-Pollock School District 62-6</t>
  </si>
  <si>
    <t>1107 1st Ave E, Mobridge, SD  57601</t>
  </si>
  <si>
    <t>Gayville-Volin School District 63-1</t>
  </si>
  <si>
    <t>100 Kingsbury, Gayville, SD  57031</t>
  </si>
  <si>
    <t>Yankton</t>
  </si>
  <si>
    <t>Yankton School District 63-3</t>
  </si>
  <si>
    <t>2410 West City Limits Road, Yankton, SD  57078</t>
  </si>
  <si>
    <t>Dupree School District 64-2</t>
  </si>
  <si>
    <t>127 B Street, Dupree, SD  57623-0010</t>
  </si>
  <si>
    <t>Ziebach</t>
  </si>
  <si>
    <t>Shannon County School District 65-1</t>
  </si>
  <si>
    <t>206 School St, Batesland, SD  57716</t>
  </si>
  <si>
    <t>Shannon</t>
  </si>
  <si>
    <t>Todd County School District 66-1</t>
  </si>
  <si>
    <t>E Denver Dr, Mission, SD  57555</t>
  </si>
  <si>
    <t>Todd</t>
  </si>
  <si>
    <t>Impact Aid Fund Ending Fund Balance</t>
  </si>
  <si>
    <t>Impact Aid Fund Revenue</t>
  </si>
  <si>
    <t>Capital Project Fund Revenue</t>
  </si>
  <si>
    <t>Food Service Fund Revenues</t>
  </si>
  <si>
    <t>Other Enterprise Fund Revenue</t>
  </si>
  <si>
    <t>Food Service Expenditures</t>
  </si>
  <si>
    <t>Other Enterprise Fund Expenditures</t>
  </si>
  <si>
    <t>Reading % Prof/Adv</t>
  </si>
  <si>
    <t>Math % Prof/Adv</t>
  </si>
  <si>
    <t>Graduation Rate</t>
  </si>
  <si>
    <t>High School Completion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</si>
</sst>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$&quot;#,##0"/>
    <numFmt numFmtId="165" formatCode="&quot;$&quot;#,##0.000"/>
    <numFmt numFmtId="166" formatCode="0.0%"/>
    <numFmt numFmtId="167" formatCode="0.0"/>
    <numFmt numFmtId="168" formatCode="0.000"/>
    <numFmt numFmtId="169" formatCode="0_);[Red]\(0\)"/>
    <numFmt numFmtId="170" formatCode="0.0000"/>
    <numFmt numFmtId="171" formatCode="#,##0.0_);\(#,##0.0\)"/>
    <numFmt numFmtId="172" formatCode="0.0_);[Red]\(0.0\)"/>
    <numFmt numFmtId="173" formatCode="0.00_);[Red]\(0.00\)"/>
  </numFmts>
  <fonts count="6" x14ac:knownFonts="1">
    <font>
      <sz val="11"/>
      <color theme="1"/>
      <name val="Gill Sans MT"/>
      <family val="2"/>
    </font>
    <font>
      <sz val="10"/>
      <color indexed="8"/>
      <name val="Arial"/>
      <family val="2"/>
    </font>
    <font>
      <sz val="9"/>
      <name val="Gill Sans MT"/>
      <family val="2"/>
    </font>
    <font>
      <sz val="9"/>
      <color rgb="FFFF0000"/>
      <name val="Gill Sans MT"/>
      <family val="2"/>
    </font>
    <font>
      <sz val="9"/>
      <color theme="1"/>
      <name val="Gill Sans MT"/>
      <family val="2"/>
    </font>
    <font>
      <sz val="9"/>
      <color theme="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166" fontId="5" fillId="2" borderId="2" xfId="0" applyNumberFormat="1" applyFont="1" applyFill="1" applyBorder="1" applyAlignment="1">
      <alignment horizontal="center" wrapText="1"/>
    </xf>
    <xf numFmtId="167" fontId="5" fillId="2" borderId="2" xfId="0" applyNumberFormat="1" applyFont="1" applyFill="1" applyBorder="1" applyAlignment="1">
      <alignment horizontal="center" wrapText="1"/>
    </xf>
    <xf numFmtId="0" fontId="4" fillId="0" borderId="1" xfId="0" applyFont="1" applyBorder="1"/>
    <xf numFmtId="0" fontId="2" fillId="0" borderId="1" xfId="1" applyFont="1" applyFill="1" applyBorder="1" applyAlignment="1"/>
    <xf numFmtId="0" fontId="2" fillId="0" borderId="1" xfId="0" applyFont="1" applyBorder="1" applyAlignment="1"/>
    <xf numFmtId="2" fontId="2" fillId="0" borderId="1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right"/>
    </xf>
    <xf numFmtId="1" fontId="2" fillId="0" borderId="1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>
      <alignment horizontal="right"/>
    </xf>
    <xf numFmtId="169" fontId="2" fillId="0" borderId="1" xfId="1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right"/>
    </xf>
    <xf numFmtId="170" fontId="2" fillId="0" borderId="1" xfId="1" applyNumberFormat="1" applyFont="1" applyFill="1" applyBorder="1" applyAlignment="1">
      <alignment horizontal="right"/>
    </xf>
    <xf numFmtId="37" fontId="2" fillId="0" borderId="1" xfId="0" applyNumberFormat="1" applyFont="1" applyBorder="1" applyAlignment="1"/>
    <xf numFmtId="171" fontId="2" fillId="0" borderId="1" xfId="0" applyNumberFormat="1" applyFont="1" applyBorder="1" applyAlignment="1"/>
    <xf numFmtId="172" fontId="2" fillId="0" borderId="1" xfId="0" applyNumberFormat="1" applyFont="1" applyBorder="1" applyAlignment="1"/>
    <xf numFmtId="169" fontId="2" fillId="0" borderId="1" xfId="0" applyNumberFormat="1" applyFont="1" applyBorder="1" applyAlignment="1"/>
    <xf numFmtId="173" fontId="2" fillId="0" borderId="1" xfId="0" applyNumberFormat="1" applyFont="1" applyBorder="1" applyAlignment="1"/>
    <xf numFmtId="0" fontId="2" fillId="0" borderId="1" xfId="0" applyFont="1" applyFill="1" applyBorder="1" applyAlignme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52"/>
  <sheetViews>
    <sheetView tabSelected="1" workbookViewId="0">
      <selection activeCell="C4" sqref="C4"/>
    </sheetView>
  </sheetViews>
  <sheetFormatPr defaultRowHeight="15.75" x14ac:dyDescent="0.35"/>
  <cols>
    <col min="1" max="1" width="3.875" style="3" bestFit="1" customWidth="1"/>
    <col min="2" max="2" width="28.125" style="3" bestFit="1" customWidth="1"/>
    <col min="3" max="3" width="33.125" style="3" bestFit="1" customWidth="1"/>
    <col min="4" max="4" width="9.125" style="3" bestFit="1" customWidth="1"/>
    <col min="5" max="5" width="8.75" style="3" bestFit="1" customWidth="1"/>
    <col min="6" max="6" width="9.375" style="3" bestFit="1" customWidth="1"/>
    <col min="7" max="7" width="7.75" style="3" bestFit="1" customWidth="1"/>
    <col min="8" max="8" width="8" style="3" bestFit="1" customWidth="1"/>
    <col min="9" max="9" width="9.75" style="3" bestFit="1" customWidth="1"/>
    <col min="10" max="11" width="8.875" style="3" bestFit="1" customWidth="1"/>
    <col min="12" max="12" width="8.375" style="3" bestFit="1" customWidth="1"/>
    <col min="13" max="13" width="9.5" style="3" bestFit="1" customWidth="1"/>
    <col min="14" max="14" width="8.625" style="3" bestFit="1" customWidth="1"/>
    <col min="15" max="15" width="8.375" style="3" bestFit="1" customWidth="1"/>
    <col min="16" max="16" width="7.5" style="3" bestFit="1" customWidth="1"/>
    <col min="17" max="17" width="8.875" style="3" bestFit="1" customWidth="1"/>
    <col min="18" max="18" width="7.75" style="3" bestFit="1" customWidth="1"/>
    <col min="19" max="19" width="8.875" style="3" bestFit="1" customWidth="1"/>
    <col min="20" max="20" width="8.25" style="3" bestFit="1" customWidth="1"/>
    <col min="21" max="21" width="10" style="3" bestFit="1" customWidth="1"/>
    <col min="22" max="22" width="9.125" style="3" bestFit="1" customWidth="1"/>
    <col min="23" max="23" width="8.875" style="3" bestFit="1" customWidth="1"/>
    <col min="24" max="24" width="8.625" style="3" bestFit="1" customWidth="1"/>
    <col min="25" max="25" width="6.75" style="3" bestFit="1" customWidth="1"/>
    <col min="26" max="26" width="8.5" style="3" bestFit="1" customWidth="1"/>
    <col min="27" max="27" width="6.875" style="3" bestFit="1" customWidth="1"/>
    <col min="28" max="40" width="9" style="3"/>
    <col min="41" max="41" width="11.125" style="3" bestFit="1" customWidth="1"/>
    <col min="42" max="42" width="9.75" style="3" bestFit="1" customWidth="1"/>
    <col min="43" max="43" width="9.125" style="3" bestFit="1" customWidth="1"/>
    <col min="44" max="44" width="9.375" style="3" bestFit="1" customWidth="1"/>
    <col min="45" max="45" width="10.125" style="3" bestFit="1" customWidth="1"/>
    <col min="46" max="46" width="9.25" style="3" bestFit="1" customWidth="1"/>
    <col min="47" max="47" width="10.5" style="3" bestFit="1" customWidth="1"/>
    <col min="48" max="48" width="10" style="3" bestFit="1" customWidth="1"/>
    <col min="49" max="49" width="9.75" style="3" bestFit="1" customWidth="1"/>
    <col min="50" max="50" width="9" style="3"/>
    <col min="51" max="51" width="10.25" style="3" bestFit="1" customWidth="1"/>
    <col min="52" max="52" width="10.875" style="3" bestFit="1" customWidth="1"/>
    <col min="53" max="53" width="9.5" style="3" bestFit="1" customWidth="1"/>
    <col min="54" max="54" width="9" style="3"/>
    <col min="55" max="55" width="9.125" style="3" bestFit="1" customWidth="1"/>
    <col min="56" max="56" width="9.875" style="3" bestFit="1" customWidth="1"/>
    <col min="57" max="57" width="9" style="3"/>
    <col min="58" max="58" width="10.25" style="3" bestFit="1" customWidth="1"/>
    <col min="59" max="59" width="9.75" style="3" bestFit="1" customWidth="1"/>
    <col min="60" max="60" width="9.5" style="3" bestFit="1" customWidth="1"/>
    <col min="61" max="61" width="9" style="3"/>
    <col min="62" max="63" width="10" style="3" bestFit="1" customWidth="1"/>
    <col min="64" max="68" width="9" style="3"/>
    <col min="69" max="69" width="9.375" style="3" bestFit="1" customWidth="1"/>
    <col min="70" max="72" width="9" style="3"/>
    <col min="73" max="73" width="9.125" style="3" bestFit="1" customWidth="1"/>
    <col min="74" max="74" width="11.375" style="3" bestFit="1" customWidth="1"/>
    <col min="75" max="75" width="10" style="3" bestFit="1" customWidth="1"/>
    <col min="76" max="76" width="9.375" style="3" bestFit="1" customWidth="1"/>
    <col min="77" max="77" width="9.625" style="3" bestFit="1" customWidth="1"/>
    <col min="78" max="78" width="10.375" style="3" bestFit="1" customWidth="1"/>
    <col min="79" max="79" width="10.375" style="3" customWidth="1"/>
    <col min="80" max="80" width="10.75" style="3" bestFit="1" customWidth="1"/>
    <col min="81" max="81" width="10.25" style="3" bestFit="1" customWidth="1"/>
    <col min="82" max="82" width="10" style="3" bestFit="1" customWidth="1"/>
    <col min="83" max="83" width="9.125" style="3" bestFit="1" customWidth="1"/>
    <col min="84" max="84" width="10.5" style="3" bestFit="1" customWidth="1"/>
    <col min="85" max="85" width="9.375" style="3" bestFit="1" customWidth="1"/>
    <col min="86" max="86" width="8.875" style="3" bestFit="1" customWidth="1"/>
    <col min="87" max="87" width="8.375" style="3" bestFit="1" customWidth="1"/>
    <col min="88" max="90" width="8.875" style="3" bestFit="1" customWidth="1"/>
    <col min="91" max="91" width="7.5" style="3" bestFit="1" customWidth="1"/>
    <col min="92" max="93" width="8.75" style="3" bestFit="1" customWidth="1"/>
    <col min="94" max="94" width="9.25" style="3" bestFit="1" customWidth="1"/>
    <col min="95" max="95" width="7.375" style="3" bestFit="1" customWidth="1"/>
    <col min="96" max="97" width="9" style="3"/>
    <col min="98" max="98" width="9.25" style="3" bestFit="1" customWidth="1"/>
    <col min="99" max="100" width="9" style="3"/>
    <col min="101" max="101" width="8.75" style="3" bestFit="1" customWidth="1"/>
    <col min="102" max="102" width="10.5" style="3" bestFit="1" customWidth="1"/>
    <col min="103" max="103" width="7" style="3" bestFit="1" customWidth="1"/>
    <col min="104" max="104" width="8.625" style="3" bestFit="1" customWidth="1"/>
    <col min="105" max="105" width="9.25" style="3" bestFit="1" customWidth="1"/>
    <col min="106" max="106" width="8.875" style="3" bestFit="1" customWidth="1"/>
    <col min="107" max="107" width="28.75" style="3" bestFit="1" customWidth="1"/>
    <col min="108" max="109" width="9.125" style="3" bestFit="1" customWidth="1"/>
    <col min="110" max="110" width="11.875" style="3" bestFit="1" customWidth="1"/>
    <col min="111" max="111" width="8.625" style="3" bestFit="1" customWidth="1"/>
    <col min="112" max="112" width="8.25" style="3" bestFit="1" customWidth="1"/>
    <col min="113" max="113" width="9" style="3"/>
    <col min="114" max="114" width="10.125" style="3" bestFit="1" customWidth="1"/>
    <col min="115" max="115" width="9" style="3"/>
    <col min="116" max="116" width="7" style="3" bestFit="1" customWidth="1"/>
    <col min="117" max="117" width="7.625" style="3" bestFit="1" customWidth="1"/>
    <col min="118" max="119" width="8.625" style="3" bestFit="1" customWidth="1"/>
    <col min="120" max="120" width="8.25" style="4" bestFit="1" customWidth="1"/>
    <col min="121" max="121" width="7.875" style="3" bestFit="1" customWidth="1"/>
    <col min="122" max="122" width="7.25" style="3" bestFit="1" customWidth="1"/>
    <col min="123" max="125" width="7.875" style="3" bestFit="1" customWidth="1"/>
    <col min="126" max="128" width="8.5" style="3" bestFit="1" customWidth="1"/>
    <col min="129" max="129" width="7.75" style="3" bestFit="1" customWidth="1"/>
    <col min="130" max="130" width="8.875" style="3" bestFit="1" customWidth="1"/>
    <col min="131" max="131" width="10.625" style="3" bestFit="1" customWidth="1"/>
    <col min="132" max="132" width="8.625" style="3" bestFit="1" customWidth="1"/>
    <col min="133" max="134" width="9" style="3"/>
    <col min="135" max="135" width="7.25" style="3" bestFit="1" customWidth="1"/>
    <col min="136" max="136" width="8.5" style="3" bestFit="1" customWidth="1"/>
    <col min="137" max="137" width="8.875" style="3" bestFit="1" customWidth="1"/>
    <col min="138" max="138" width="7.875" style="3" bestFit="1" customWidth="1"/>
    <col min="139" max="139" width="7.25" style="3" bestFit="1" customWidth="1"/>
    <col min="140" max="140" width="6.75" style="3" customWidth="1"/>
    <col min="141" max="141" width="7" style="3" customWidth="1"/>
    <col min="142" max="142" width="6.75" style="3" bestFit="1" customWidth="1"/>
    <col min="143" max="143" width="9.375" style="3" bestFit="1" customWidth="1"/>
    <col min="144" max="144" width="9" style="3"/>
    <col min="145" max="145" width="8.75" style="3" bestFit="1" customWidth="1"/>
    <col min="146" max="146" width="8.375" style="3" bestFit="1" customWidth="1"/>
    <col min="147" max="147" width="11" style="3" bestFit="1" customWidth="1"/>
    <col min="148" max="148" width="9.625" style="3" bestFit="1" customWidth="1"/>
    <col min="149" max="149" width="9" style="3"/>
    <col min="150" max="150" width="9.25" style="3" bestFit="1" customWidth="1"/>
    <col min="151" max="151" width="10" style="3" bestFit="1" customWidth="1"/>
    <col min="152" max="152" width="9.125" style="3" bestFit="1" customWidth="1"/>
    <col min="153" max="153" width="10.375" style="3" bestFit="1" customWidth="1"/>
    <col min="154" max="154" width="9.875" style="3" bestFit="1" customWidth="1"/>
    <col min="155" max="155" width="9.625" style="3" bestFit="1" customWidth="1"/>
    <col min="156" max="156" width="9" style="3"/>
    <col min="157" max="157" width="10.125" style="3" bestFit="1" customWidth="1"/>
    <col min="158" max="158" width="9" style="3"/>
    <col min="159" max="159" width="8.75" style="3" bestFit="1" customWidth="1"/>
    <col min="160" max="160" width="8.5" style="3" bestFit="1" customWidth="1"/>
    <col min="161" max="161" width="11.25" style="3" bestFit="1" customWidth="1"/>
    <col min="162" max="162" width="9.875" style="3" bestFit="1" customWidth="1"/>
    <col min="163" max="163" width="9.25" style="3" bestFit="1" customWidth="1"/>
    <col min="164" max="164" width="9.5" style="3" bestFit="1" customWidth="1"/>
    <col min="165" max="165" width="10.25" style="3" bestFit="1" customWidth="1"/>
    <col min="166" max="166" width="9.375" style="3" bestFit="1" customWidth="1"/>
    <col min="167" max="167" width="10.625" style="3" bestFit="1" customWidth="1"/>
    <col min="168" max="168" width="10.125" style="3" bestFit="1" customWidth="1"/>
    <col min="169" max="169" width="9.875" style="3" bestFit="1" customWidth="1"/>
    <col min="170" max="170" width="9" style="3"/>
    <col min="171" max="171" width="10.375" style="3" bestFit="1" customWidth="1"/>
    <col min="172" max="172" width="10" style="3" bestFit="1" customWidth="1"/>
    <col min="173" max="173" width="9.25" style="3" bestFit="1" customWidth="1"/>
    <col min="174" max="174" width="10.125" style="3" bestFit="1" customWidth="1"/>
    <col min="175" max="175" width="13" style="3" bestFit="1" customWidth="1"/>
    <col min="176" max="176" width="11.5" style="3" bestFit="1" customWidth="1"/>
    <col min="177" max="177" width="10.875" style="3" bestFit="1" customWidth="1"/>
    <col min="178" max="178" width="11.125" style="3" bestFit="1" customWidth="1"/>
    <col min="179" max="179" width="11.875" style="3" bestFit="1" customWidth="1"/>
    <col min="180" max="180" width="11" style="3" bestFit="1" customWidth="1"/>
    <col min="181" max="181" width="12.25" style="3" bestFit="1" customWidth="1"/>
    <col min="182" max="182" width="11.75" style="3" bestFit="1" customWidth="1"/>
    <col min="183" max="183" width="11.5" style="3" bestFit="1" customWidth="1"/>
    <col min="184" max="184" width="10.625" style="3" bestFit="1" customWidth="1"/>
    <col min="185" max="185" width="12" style="3" bestFit="1" customWidth="1"/>
    <col min="186" max="186" width="9" style="3"/>
    <col min="187" max="187" width="8.75" style="3" bestFit="1" customWidth="1"/>
    <col min="188" max="188" width="8.625" style="3" bestFit="1" customWidth="1"/>
    <col min="189" max="189" width="11.125" style="3" bestFit="1" customWidth="1"/>
    <col min="190" max="190" width="9.75" style="3" bestFit="1" customWidth="1"/>
    <col min="191" max="191" width="9.125" style="3" bestFit="1" customWidth="1"/>
    <col min="192" max="192" width="9.375" style="3" bestFit="1" customWidth="1"/>
    <col min="193" max="193" width="10.125" style="3" bestFit="1" customWidth="1"/>
    <col min="194" max="194" width="9.25" style="3" bestFit="1" customWidth="1"/>
    <col min="195" max="195" width="10.5" style="3" bestFit="1" customWidth="1"/>
    <col min="196" max="196" width="10" style="3" bestFit="1" customWidth="1"/>
    <col min="197" max="197" width="9.75" style="3" bestFit="1" customWidth="1"/>
    <col min="198" max="198" width="9" style="3"/>
    <col min="199" max="199" width="10.25" style="3" bestFit="1" customWidth="1"/>
    <col min="200" max="200" width="11.875" style="3" bestFit="1" customWidth="1"/>
    <col min="201" max="201" width="11.125" style="3" bestFit="1" customWidth="1"/>
    <col min="202" max="202" width="12" style="3" bestFit="1" customWidth="1"/>
    <col min="203" max="203" width="14.875" style="3" bestFit="1" customWidth="1"/>
    <col min="204" max="204" width="13.5" style="3" bestFit="1" customWidth="1"/>
    <col min="205" max="205" width="12.75" style="3" bestFit="1" customWidth="1"/>
    <col min="206" max="206" width="13.125" style="3" bestFit="1" customWidth="1"/>
    <col min="207" max="207" width="13.875" style="3" bestFit="1" customWidth="1"/>
    <col min="208" max="208" width="13" style="3" bestFit="1" customWidth="1"/>
    <col min="209" max="209" width="14.25" style="3" bestFit="1" customWidth="1"/>
    <col min="210" max="210" width="13.75" style="3" bestFit="1" customWidth="1"/>
    <col min="211" max="211" width="13.5" style="3" bestFit="1" customWidth="1"/>
    <col min="212" max="212" width="12.5" style="3" bestFit="1" customWidth="1"/>
    <col min="213" max="213" width="14" style="3" bestFit="1" customWidth="1"/>
    <col min="214" max="214" width="9" style="3"/>
    <col min="215" max="215" width="8.75" style="3" bestFit="1" customWidth="1"/>
    <col min="216" max="216" width="9" style="3"/>
    <col min="217" max="217" width="11.75" style="3" bestFit="1" customWidth="1"/>
    <col min="218" max="218" width="10.375" style="3" bestFit="1" customWidth="1"/>
    <col min="219" max="219" width="9.75" style="3" bestFit="1" customWidth="1"/>
    <col min="220" max="220" width="10" style="3" bestFit="1" customWidth="1"/>
    <col min="221" max="221" width="10.75" style="3" bestFit="1" customWidth="1"/>
    <col min="222" max="222" width="9.875" style="3" bestFit="1" customWidth="1"/>
    <col min="223" max="223" width="11.125" style="3" bestFit="1" customWidth="1"/>
    <col min="224" max="224" width="10.625" style="3" bestFit="1" customWidth="1"/>
    <col min="225" max="225" width="10.375" style="3" bestFit="1" customWidth="1"/>
    <col min="226" max="226" width="9.5" style="3" bestFit="1" customWidth="1"/>
    <col min="227" max="227" width="10.875" style="3" bestFit="1" customWidth="1"/>
    <col min="228" max="16384" width="9" style="3"/>
  </cols>
  <sheetData>
    <row r="1" spans="1:228" s="2" customFormat="1" ht="94.5" x14ac:dyDescent="0.35">
      <c r="A1" s="5" t="s">
        <v>0</v>
      </c>
      <c r="B1" s="7" t="s">
        <v>1</v>
      </c>
      <c r="C1" s="7" t="s">
        <v>2</v>
      </c>
      <c r="D1" s="8" t="s">
        <v>131</v>
      </c>
      <c r="E1" s="7" t="s">
        <v>3</v>
      </c>
      <c r="F1" s="7" t="s">
        <v>4</v>
      </c>
      <c r="G1" s="7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31</v>
      </c>
      <c r="AH1" s="8" t="s">
        <v>32</v>
      </c>
      <c r="AI1" s="8" t="s">
        <v>33</v>
      </c>
      <c r="AJ1" s="8" t="s">
        <v>34</v>
      </c>
      <c r="AK1" s="8" t="s">
        <v>35</v>
      </c>
      <c r="AL1" s="8" t="s">
        <v>36</v>
      </c>
      <c r="AM1" s="8" t="s">
        <v>37</v>
      </c>
      <c r="AN1" s="8" t="s">
        <v>38</v>
      </c>
      <c r="AO1" s="8" t="s">
        <v>39</v>
      </c>
      <c r="AP1" s="8" t="s">
        <v>40</v>
      </c>
      <c r="AQ1" s="8" t="s">
        <v>41</v>
      </c>
      <c r="AR1" s="8" t="s">
        <v>42</v>
      </c>
      <c r="AS1" s="8" t="s">
        <v>43</v>
      </c>
      <c r="AT1" s="8" t="s">
        <v>44</v>
      </c>
      <c r="AU1" s="8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8" t="s">
        <v>53</v>
      </c>
      <c r="BD1" s="8" t="s">
        <v>54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59</v>
      </c>
      <c r="BJ1" s="8" t="s">
        <v>60</v>
      </c>
      <c r="BK1" s="8" t="s">
        <v>61</v>
      </c>
      <c r="BL1" s="8" t="s">
        <v>62</v>
      </c>
      <c r="BM1" s="8" t="s">
        <v>63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8" t="s">
        <v>69</v>
      </c>
      <c r="BT1" s="8" t="s">
        <v>70</v>
      </c>
      <c r="BU1" s="8" t="s">
        <v>71</v>
      </c>
      <c r="BV1" s="8" t="s">
        <v>72</v>
      </c>
      <c r="BW1" s="8" t="s">
        <v>73</v>
      </c>
      <c r="BX1" s="8" t="s">
        <v>74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 t="s">
        <v>81</v>
      </c>
      <c r="CF1" s="8" t="s">
        <v>82</v>
      </c>
      <c r="CG1" s="8" t="s">
        <v>83</v>
      </c>
      <c r="CH1" s="9" t="s">
        <v>84</v>
      </c>
      <c r="CI1" s="9" t="s">
        <v>85</v>
      </c>
      <c r="CJ1" s="9" t="s">
        <v>86</v>
      </c>
      <c r="CK1" s="9" t="s">
        <v>87</v>
      </c>
      <c r="CL1" s="9" t="s">
        <v>585</v>
      </c>
      <c r="CM1" s="9" t="s">
        <v>586</v>
      </c>
      <c r="CN1" s="9" t="s">
        <v>88</v>
      </c>
      <c r="CO1" s="9" t="s">
        <v>587</v>
      </c>
      <c r="CP1" s="9" t="s">
        <v>588</v>
      </c>
      <c r="CQ1" s="7" t="s">
        <v>589</v>
      </c>
      <c r="CR1" s="8" t="s">
        <v>89</v>
      </c>
      <c r="CS1" s="8" t="s">
        <v>90</v>
      </c>
      <c r="CT1" s="8" t="s">
        <v>590</v>
      </c>
      <c r="CU1" s="7" t="s">
        <v>591</v>
      </c>
      <c r="CV1" s="7" t="s">
        <v>91</v>
      </c>
      <c r="CW1" s="7" t="s">
        <v>92</v>
      </c>
      <c r="CX1" s="7" t="s">
        <v>93</v>
      </c>
      <c r="CY1" s="7" t="s">
        <v>94</v>
      </c>
      <c r="CZ1" s="7" t="s">
        <v>95</v>
      </c>
      <c r="DA1" s="7" t="s">
        <v>96</v>
      </c>
      <c r="DB1" s="7" t="s">
        <v>97</v>
      </c>
      <c r="DC1" s="7" t="s">
        <v>98</v>
      </c>
      <c r="DD1" s="7" t="s">
        <v>99</v>
      </c>
      <c r="DE1" s="7" t="s">
        <v>100</v>
      </c>
      <c r="DF1" s="7" t="s">
        <v>101</v>
      </c>
      <c r="DG1" s="7" t="s">
        <v>102</v>
      </c>
      <c r="DH1" s="7" t="s">
        <v>103</v>
      </c>
      <c r="DI1" s="7" t="s">
        <v>104</v>
      </c>
      <c r="DJ1" s="7" t="s">
        <v>105</v>
      </c>
      <c r="DK1" s="7" t="s">
        <v>106</v>
      </c>
      <c r="DL1" s="7" t="s">
        <v>107</v>
      </c>
      <c r="DM1" s="7" t="s">
        <v>108</v>
      </c>
      <c r="DN1" s="7" t="s">
        <v>109</v>
      </c>
      <c r="DO1" s="7" t="s">
        <v>110</v>
      </c>
      <c r="DP1" s="10" t="s">
        <v>111</v>
      </c>
      <c r="DQ1" s="7" t="s">
        <v>112</v>
      </c>
      <c r="DR1" s="7" t="s">
        <v>113</v>
      </c>
      <c r="DS1" s="11" t="s">
        <v>118</v>
      </c>
      <c r="DT1" s="7" t="s">
        <v>114</v>
      </c>
      <c r="DU1" s="7" t="s">
        <v>115</v>
      </c>
      <c r="DV1" s="11" t="s">
        <v>119</v>
      </c>
      <c r="DW1" s="7" t="s">
        <v>116</v>
      </c>
      <c r="DX1" s="11" t="s">
        <v>117</v>
      </c>
      <c r="DY1" s="7" t="s">
        <v>120</v>
      </c>
      <c r="DZ1" s="12" t="s">
        <v>121</v>
      </c>
      <c r="EA1" s="11" t="s">
        <v>122</v>
      </c>
      <c r="EB1" s="7" t="s">
        <v>123</v>
      </c>
      <c r="EC1" s="7" t="s">
        <v>124</v>
      </c>
      <c r="ED1" s="7" t="s">
        <v>125</v>
      </c>
      <c r="EE1" s="7" t="s">
        <v>126</v>
      </c>
      <c r="EF1" s="7" t="s">
        <v>127</v>
      </c>
      <c r="EG1" s="7" t="s">
        <v>128</v>
      </c>
      <c r="EH1" s="7" t="s">
        <v>129</v>
      </c>
      <c r="EI1" s="8" t="s">
        <v>130</v>
      </c>
      <c r="EJ1" s="8" t="s">
        <v>592</v>
      </c>
      <c r="EK1" s="8" t="s">
        <v>593</v>
      </c>
      <c r="EL1" s="8" t="s">
        <v>594</v>
      </c>
      <c r="EM1" s="8" t="s">
        <v>595</v>
      </c>
      <c r="EN1" s="7" t="s">
        <v>132</v>
      </c>
      <c r="EO1" s="11" t="s">
        <v>133</v>
      </c>
      <c r="EP1" s="7" t="s">
        <v>134</v>
      </c>
      <c r="EQ1" s="12" t="s">
        <v>135</v>
      </c>
      <c r="ER1" s="7" t="s">
        <v>136</v>
      </c>
      <c r="ES1" s="7" t="s">
        <v>137</v>
      </c>
      <c r="ET1" s="7" t="s">
        <v>138</v>
      </c>
      <c r="EU1" s="7" t="s">
        <v>139</v>
      </c>
      <c r="EV1" s="7" t="s">
        <v>140</v>
      </c>
      <c r="EW1" s="7" t="s">
        <v>141</v>
      </c>
      <c r="EX1" s="6" t="s">
        <v>142</v>
      </c>
      <c r="EY1" s="6" t="s">
        <v>143</v>
      </c>
      <c r="EZ1" s="6" t="s">
        <v>144</v>
      </c>
      <c r="FA1" s="6" t="s">
        <v>145</v>
      </c>
      <c r="FB1" s="7" t="s">
        <v>146</v>
      </c>
      <c r="FC1" s="11" t="s">
        <v>147</v>
      </c>
      <c r="FD1" s="7" t="s">
        <v>148</v>
      </c>
      <c r="FE1" s="12" t="s">
        <v>149</v>
      </c>
      <c r="FF1" s="7" t="s">
        <v>150</v>
      </c>
      <c r="FG1" s="7" t="s">
        <v>151</v>
      </c>
      <c r="FH1" s="7" t="s">
        <v>152</v>
      </c>
      <c r="FI1" s="7" t="s">
        <v>153</v>
      </c>
      <c r="FJ1" s="7" t="s">
        <v>154</v>
      </c>
      <c r="FK1" s="7" t="s">
        <v>155</v>
      </c>
      <c r="FL1" s="6" t="s">
        <v>156</v>
      </c>
      <c r="FM1" s="6" t="s">
        <v>157</v>
      </c>
      <c r="FN1" s="6" t="s">
        <v>158</v>
      </c>
      <c r="FO1" s="6" t="s">
        <v>159</v>
      </c>
      <c r="FP1" s="7" t="s">
        <v>160</v>
      </c>
      <c r="FQ1" s="11" t="s">
        <v>161</v>
      </c>
      <c r="FR1" s="7" t="s">
        <v>162</v>
      </c>
      <c r="FS1" s="12" t="s">
        <v>163</v>
      </c>
      <c r="FT1" s="7" t="s">
        <v>164</v>
      </c>
      <c r="FU1" s="7" t="s">
        <v>165</v>
      </c>
      <c r="FV1" s="7" t="s">
        <v>166</v>
      </c>
      <c r="FW1" s="7" t="s">
        <v>167</v>
      </c>
      <c r="FX1" s="7" t="s">
        <v>168</v>
      </c>
      <c r="FY1" s="7" t="s">
        <v>169</v>
      </c>
      <c r="FZ1" s="6" t="s">
        <v>170</v>
      </c>
      <c r="GA1" s="6" t="s">
        <v>171</v>
      </c>
      <c r="GB1" s="6" t="s">
        <v>172</v>
      </c>
      <c r="GC1" s="6" t="s">
        <v>173</v>
      </c>
      <c r="GD1" s="7" t="s">
        <v>174</v>
      </c>
      <c r="GE1" s="11" t="s">
        <v>175</v>
      </c>
      <c r="GF1" s="7" t="s">
        <v>176</v>
      </c>
      <c r="GG1" s="12" t="s">
        <v>177</v>
      </c>
      <c r="GH1" s="7" t="s">
        <v>178</v>
      </c>
      <c r="GI1" s="7" t="s">
        <v>179</v>
      </c>
      <c r="GJ1" s="7" t="s">
        <v>180</v>
      </c>
      <c r="GK1" s="7" t="s">
        <v>181</v>
      </c>
      <c r="GL1" s="7" t="s">
        <v>182</v>
      </c>
      <c r="GM1" s="7" t="s">
        <v>183</v>
      </c>
      <c r="GN1" s="6" t="s">
        <v>184</v>
      </c>
      <c r="GO1" s="6" t="s">
        <v>185</v>
      </c>
      <c r="GP1" s="6" t="s">
        <v>186</v>
      </c>
      <c r="GQ1" s="6" t="s">
        <v>187</v>
      </c>
      <c r="GR1" s="7" t="s">
        <v>188</v>
      </c>
      <c r="GS1" s="11" t="s">
        <v>189</v>
      </c>
      <c r="GT1" s="7" t="s">
        <v>190</v>
      </c>
      <c r="GU1" s="12" t="s">
        <v>191</v>
      </c>
      <c r="GV1" s="7" t="s">
        <v>192</v>
      </c>
      <c r="GW1" s="7" t="s">
        <v>193</v>
      </c>
      <c r="GX1" s="7" t="s">
        <v>194</v>
      </c>
      <c r="GY1" s="7" t="s">
        <v>195</v>
      </c>
      <c r="GZ1" s="7" t="s">
        <v>196</v>
      </c>
      <c r="HA1" s="7" t="s">
        <v>197</v>
      </c>
      <c r="HB1" s="7" t="s">
        <v>198</v>
      </c>
      <c r="HC1" s="7" t="s">
        <v>199</v>
      </c>
      <c r="HD1" s="7" t="s">
        <v>200</v>
      </c>
      <c r="HE1" s="7" t="s">
        <v>201</v>
      </c>
      <c r="HF1" s="7" t="s">
        <v>202</v>
      </c>
      <c r="HG1" s="11" t="s">
        <v>203</v>
      </c>
      <c r="HH1" s="7" t="s">
        <v>204</v>
      </c>
      <c r="HI1" s="12" t="s">
        <v>205</v>
      </c>
      <c r="HJ1" s="7" t="s">
        <v>206</v>
      </c>
      <c r="HK1" s="7" t="s">
        <v>207</v>
      </c>
      <c r="HL1" s="7" t="s">
        <v>208</v>
      </c>
      <c r="HM1" s="7" t="s">
        <v>209</v>
      </c>
      <c r="HN1" s="7" t="s">
        <v>210</v>
      </c>
      <c r="HO1" s="7" t="s">
        <v>211</v>
      </c>
      <c r="HP1" s="7" t="s">
        <v>212</v>
      </c>
      <c r="HQ1" s="7" t="s">
        <v>213</v>
      </c>
      <c r="HR1" s="7" t="s">
        <v>214</v>
      </c>
      <c r="HS1" s="7" t="s">
        <v>215</v>
      </c>
      <c r="HT1" s="1"/>
    </row>
    <row r="2" spans="1:228" x14ac:dyDescent="0.35">
      <c r="A2" s="13">
        <v>2013</v>
      </c>
      <c r="B2" s="14" t="s">
        <v>251</v>
      </c>
      <c r="C2" s="14" t="s">
        <v>252</v>
      </c>
      <c r="D2" s="15">
        <v>1</v>
      </c>
      <c r="E2" s="16">
        <v>420.57846912999997</v>
      </c>
      <c r="F2" s="17" t="s">
        <v>253</v>
      </c>
      <c r="G2" s="18">
        <v>4158</v>
      </c>
      <c r="H2" s="19">
        <v>11141891.17</v>
      </c>
      <c r="I2" s="19">
        <v>300955.88</v>
      </c>
      <c r="J2" s="19">
        <v>10198744.93</v>
      </c>
      <c r="K2" s="19">
        <v>972733.72</v>
      </c>
      <c r="L2" s="19">
        <v>5515363.6100000003</v>
      </c>
      <c r="M2" s="19">
        <v>38169</v>
      </c>
      <c r="N2" s="19">
        <v>0</v>
      </c>
      <c r="O2" s="19">
        <v>0</v>
      </c>
      <c r="P2" s="19">
        <v>2671799.69</v>
      </c>
      <c r="Q2" s="19">
        <v>57254</v>
      </c>
      <c r="R2" s="19">
        <v>2195623</v>
      </c>
      <c r="S2" s="19">
        <v>997715.06</v>
      </c>
      <c r="T2" s="19">
        <v>529431.68999999994</v>
      </c>
      <c r="U2" s="19">
        <v>0</v>
      </c>
      <c r="V2" s="19">
        <v>0</v>
      </c>
      <c r="W2" s="19">
        <v>0</v>
      </c>
      <c r="X2" s="19">
        <v>9621507</v>
      </c>
      <c r="Y2" s="19">
        <v>0</v>
      </c>
      <c r="Z2" s="19">
        <v>0</v>
      </c>
      <c r="AA2" s="19">
        <v>2195623</v>
      </c>
      <c r="AB2" s="19">
        <v>0</v>
      </c>
      <c r="AC2" s="19">
        <v>12928382.470000001</v>
      </c>
      <c r="AD2" s="19">
        <v>0</v>
      </c>
      <c r="AE2" s="19">
        <v>0</v>
      </c>
      <c r="AF2" s="19">
        <v>1460494.7400000002</v>
      </c>
      <c r="AG2" s="19">
        <v>0</v>
      </c>
      <c r="AH2" s="19">
        <v>0</v>
      </c>
      <c r="AI2" s="19">
        <v>3612806.61</v>
      </c>
      <c r="AJ2" s="19">
        <v>435783.6</v>
      </c>
      <c r="AK2" s="19">
        <v>0</v>
      </c>
      <c r="AL2" s="19">
        <v>228267</v>
      </c>
      <c r="AM2" s="19">
        <v>0</v>
      </c>
      <c r="AN2" s="19">
        <v>0</v>
      </c>
      <c r="AO2" s="19">
        <v>1803476.3800000001</v>
      </c>
      <c r="AP2" s="19">
        <v>1819853.97</v>
      </c>
      <c r="AQ2" s="19">
        <v>318595.99</v>
      </c>
      <c r="AR2" s="19">
        <v>0</v>
      </c>
      <c r="AS2" s="19">
        <v>2837583.1900000004</v>
      </c>
      <c r="AT2" s="19">
        <v>146380.88</v>
      </c>
      <c r="AU2" s="19">
        <v>308218.61</v>
      </c>
      <c r="AV2" s="19">
        <v>10928.88</v>
      </c>
      <c r="AW2" s="19">
        <v>0</v>
      </c>
      <c r="AX2" s="19">
        <v>242250.52</v>
      </c>
      <c r="AY2" s="19">
        <v>1233645.6200000001</v>
      </c>
      <c r="AZ2" s="19">
        <v>184672.5</v>
      </c>
      <c r="BA2" s="19">
        <v>0</v>
      </c>
      <c r="BB2" s="19">
        <v>30804.720000000001</v>
      </c>
      <c r="BC2" s="19">
        <v>0</v>
      </c>
      <c r="BD2" s="19">
        <v>1568468.59</v>
      </c>
      <c r="BE2" s="19">
        <v>116339.58</v>
      </c>
      <c r="BF2" s="19">
        <v>60492.009999999995</v>
      </c>
      <c r="BG2" s="19">
        <v>0</v>
      </c>
      <c r="BH2" s="19">
        <v>0</v>
      </c>
      <c r="BI2" s="19">
        <v>2254778.62</v>
      </c>
      <c r="BJ2" s="19">
        <v>64942.38</v>
      </c>
      <c r="BK2" s="19">
        <v>1561899.37</v>
      </c>
      <c r="BL2" s="19">
        <v>162527.74</v>
      </c>
      <c r="BM2" s="19">
        <v>0</v>
      </c>
      <c r="BN2" s="19">
        <v>0</v>
      </c>
      <c r="BO2" s="19">
        <v>0</v>
      </c>
      <c r="BP2" s="19">
        <v>237551.96999999997</v>
      </c>
      <c r="BQ2" s="19">
        <v>0</v>
      </c>
      <c r="BR2" s="19">
        <v>0</v>
      </c>
      <c r="BS2" s="19">
        <v>0</v>
      </c>
      <c r="BT2" s="19">
        <v>0</v>
      </c>
      <c r="BU2" s="19">
        <v>0</v>
      </c>
      <c r="BV2" s="19">
        <v>32065</v>
      </c>
      <c r="BW2" s="19">
        <v>32120</v>
      </c>
      <c r="BX2" s="19">
        <v>5749</v>
      </c>
      <c r="BY2" s="19">
        <v>0</v>
      </c>
      <c r="BZ2" s="19">
        <v>27905</v>
      </c>
      <c r="CA2" s="19">
        <v>0</v>
      </c>
      <c r="CB2" s="19">
        <v>5056</v>
      </c>
      <c r="CC2" s="19">
        <v>0</v>
      </c>
      <c r="CD2" s="19">
        <v>182332.91</v>
      </c>
      <c r="CE2" s="19">
        <v>0</v>
      </c>
      <c r="CF2" s="19">
        <v>13838</v>
      </c>
      <c r="CG2" s="19">
        <v>6532</v>
      </c>
      <c r="CH2" s="19">
        <v>6330281.4800000004</v>
      </c>
      <c r="CI2" s="19">
        <v>5560260.25</v>
      </c>
      <c r="CJ2" s="19">
        <v>348283.81</v>
      </c>
      <c r="CK2" s="19">
        <v>147381.60999999999</v>
      </c>
      <c r="CL2" s="19">
        <v>0</v>
      </c>
      <c r="CM2" s="19">
        <v>0</v>
      </c>
      <c r="CN2" s="19">
        <v>1639808.89</v>
      </c>
      <c r="CO2" s="19">
        <v>0</v>
      </c>
      <c r="CP2" s="19">
        <v>1958803.68</v>
      </c>
      <c r="CQ2" s="19">
        <v>55670</v>
      </c>
      <c r="CR2" s="19">
        <v>1608300</v>
      </c>
      <c r="CS2" s="19">
        <v>0</v>
      </c>
      <c r="CT2" s="19">
        <v>2004025.5</v>
      </c>
      <c r="CU2" s="19">
        <v>42137.67</v>
      </c>
      <c r="CV2" s="20">
        <v>2.3220000000000001</v>
      </c>
      <c r="CW2" s="20">
        <v>4.0289999999999999</v>
      </c>
      <c r="CX2" s="20">
        <v>8.6280000000000001</v>
      </c>
      <c r="CY2" s="20">
        <v>1.4</v>
      </c>
      <c r="CZ2" s="20">
        <v>3</v>
      </c>
      <c r="DA2" s="20">
        <v>0.91600000000000004</v>
      </c>
      <c r="DB2" s="20">
        <v>0.3</v>
      </c>
      <c r="DC2" s="14" t="s">
        <v>231</v>
      </c>
      <c r="DD2" s="21">
        <v>183300552</v>
      </c>
      <c r="DE2" s="21">
        <v>1044065344</v>
      </c>
      <c r="DF2" s="21">
        <v>554274121</v>
      </c>
      <c r="DG2" s="18">
        <v>604</v>
      </c>
      <c r="DH2" s="18">
        <v>4158</v>
      </c>
      <c r="DI2" s="22">
        <v>104</v>
      </c>
      <c r="DJ2" s="20">
        <v>119.38999999999999</v>
      </c>
      <c r="DK2" s="16">
        <v>4169.4799999999996</v>
      </c>
      <c r="DL2" s="20">
        <v>1.4999999999999999E-2</v>
      </c>
      <c r="DM2" s="23">
        <v>0.34799999999999998</v>
      </c>
      <c r="DN2" s="23">
        <f t="shared" ref="DN2:DN12" si="0">DG2/DH2</f>
        <v>0.14526214526214526</v>
      </c>
      <c r="DO2" s="22">
        <v>625</v>
      </c>
      <c r="DP2" s="16">
        <f t="shared" ref="DP2:DP33" si="1">DH2/(EB2+EC2)</f>
        <v>15.89018271035002</v>
      </c>
      <c r="DQ2" s="23">
        <f t="shared" ref="DQ2:DQ33" si="2">(DT2+DU2)/(DW2+DX2)</f>
        <v>0.95394383573035335</v>
      </c>
      <c r="DR2" s="22">
        <v>264</v>
      </c>
      <c r="DS2" s="20">
        <v>33.403662017305955</v>
      </c>
      <c r="DT2" s="20">
        <v>2876.6325536820568</v>
      </c>
      <c r="DU2" s="20">
        <v>1101.0099439177982</v>
      </c>
      <c r="DV2" s="20">
        <v>33.779607387317576</v>
      </c>
      <c r="DW2" s="20">
        <v>2987.2393824274309</v>
      </c>
      <c r="DX2" s="20">
        <v>1182.4426770562009</v>
      </c>
      <c r="DY2" s="24">
        <v>38969.351208196553</v>
      </c>
      <c r="DZ2" s="25">
        <v>15.859315589353612</v>
      </c>
      <c r="EA2" s="25">
        <v>0.395437262357414</v>
      </c>
      <c r="EB2" s="25">
        <v>261.67099999999999</v>
      </c>
      <c r="EC2" s="25">
        <v>0</v>
      </c>
      <c r="ED2" s="26">
        <v>21.628599999999999</v>
      </c>
      <c r="EE2" s="26">
        <v>21.942900000000002</v>
      </c>
      <c r="EF2" s="26">
        <v>22.537099999999999</v>
      </c>
      <c r="EG2" s="26">
        <v>22.371400000000001</v>
      </c>
      <c r="EH2" s="26">
        <v>22.2743</v>
      </c>
      <c r="EI2" s="27">
        <v>175</v>
      </c>
      <c r="EJ2" s="28">
        <v>80.44</v>
      </c>
      <c r="EK2" s="28">
        <v>80.010000000000005</v>
      </c>
      <c r="EL2" s="28">
        <v>86.36</v>
      </c>
      <c r="EM2" s="28">
        <v>89.97</v>
      </c>
      <c r="EN2" s="19">
        <v>11649555.960000001</v>
      </c>
      <c r="EO2" s="19">
        <v>306502.74</v>
      </c>
      <c r="EP2" s="19">
        <v>0</v>
      </c>
      <c r="EQ2" s="19">
        <v>2275686.4400000004</v>
      </c>
      <c r="ER2" s="19">
        <v>1419875.0399999998</v>
      </c>
      <c r="ES2" s="19">
        <v>229542.6</v>
      </c>
      <c r="ET2" s="19">
        <v>0</v>
      </c>
      <c r="EU2" s="19">
        <v>1196382.18</v>
      </c>
      <c r="EV2" s="19">
        <v>0</v>
      </c>
      <c r="EW2" s="19">
        <v>809412.41</v>
      </c>
      <c r="EX2" s="19">
        <v>34187.020000000004</v>
      </c>
      <c r="EY2" s="19">
        <v>182332.91</v>
      </c>
      <c r="EZ2" s="19">
        <v>0</v>
      </c>
      <c r="FA2" s="19">
        <v>716926.38</v>
      </c>
      <c r="FB2" s="19">
        <v>3741349.9099999997</v>
      </c>
      <c r="FC2" s="19">
        <v>127082.52</v>
      </c>
      <c r="FD2" s="19">
        <v>0</v>
      </c>
      <c r="FE2" s="19">
        <v>672554.11</v>
      </c>
      <c r="FF2" s="19">
        <v>437825.29</v>
      </c>
      <c r="FG2" s="19">
        <v>72408.67</v>
      </c>
      <c r="FH2" s="19">
        <v>0</v>
      </c>
      <c r="FI2" s="19">
        <v>452859.74</v>
      </c>
      <c r="FJ2" s="19">
        <v>0</v>
      </c>
      <c r="FK2" s="19">
        <v>370958.83999999997</v>
      </c>
      <c r="FL2" s="19">
        <v>3272.5</v>
      </c>
      <c r="FM2" s="19">
        <v>0</v>
      </c>
      <c r="FN2" s="19">
        <v>0</v>
      </c>
      <c r="FO2" s="19">
        <v>103173.72</v>
      </c>
      <c r="FP2" s="19">
        <v>1201009</v>
      </c>
      <c r="FQ2" s="19">
        <v>-159</v>
      </c>
      <c r="FR2" s="19">
        <v>0</v>
      </c>
      <c r="FS2" s="19">
        <v>359287.49</v>
      </c>
      <c r="FT2" s="19">
        <v>117543.16999999998</v>
      </c>
      <c r="FU2" s="19">
        <v>15463.89</v>
      </c>
      <c r="FV2" s="19">
        <v>0</v>
      </c>
      <c r="FW2" s="19">
        <v>1124063.1200000001</v>
      </c>
      <c r="FX2" s="19">
        <v>500272.43000000005</v>
      </c>
      <c r="FY2" s="19">
        <v>70913.7</v>
      </c>
      <c r="FZ2" s="19">
        <v>810.03</v>
      </c>
      <c r="GA2" s="19">
        <v>0</v>
      </c>
      <c r="GB2" s="19">
        <v>0</v>
      </c>
      <c r="GC2" s="19">
        <v>328767.09999999998</v>
      </c>
      <c r="GD2" s="19">
        <v>685308.76</v>
      </c>
      <c r="GE2" s="19">
        <v>16067.34</v>
      </c>
      <c r="GF2" s="19">
        <v>0</v>
      </c>
      <c r="GG2" s="19">
        <v>72122.87</v>
      </c>
      <c r="GH2" s="19">
        <v>10701.650000000001</v>
      </c>
      <c r="GI2" s="19">
        <v>2108.2800000000002</v>
      </c>
      <c r="GJ2" s="19">
        <v>0</v>
      </c>
      <c r="GK2" s="19">
        <v>119324.9</v>
      </c>
      <c r="GL2" s="19">
        <v>0</v>
      </c>
      <c r="GM2" s="19">
        <v>1043333.2999999999</v>
      </c>
      <c r="GN2" s="19">
        <v>1087</v>
      </c>
      <c r="GO2" s="19">
        <v>0</v>
      </c>
      <c r="GP2" s="19">
        <v>0</v>
      </c>
      <c r="GQ2" s="19">
        <v>67866.44</v>
      </c>
      <c r="GR2" s="19">
        <v>938386.76</v>
      </c>
      <c r="GS2" s="19">
        <v>0</v>
      </c>
      <c r="GT2" s="19">
        <v>0</v>
      </c>
      <c r="GU2" s="19">
        <v>190866.98</v>
      </c>
      <c r="GV2" s="19">
        <v>0</v>
      </c>
      <c r="GW2" s="19">
        <v>31485.09</v>
      </c>
      <c r="GX2" s="19">
        <v>0</v>
      </c>
      <c r="GY2" s="19">
        <v>1453082.36</v>
      </c>
      <c r="GZ2" s="19">
        <v>0</v>
      </c>
      <c r="HA2" s="19">
        <v>35000</v>
      </c>
      <c r="HB2" s="19">
        <v>0</v>
      </c>
      <c r="HC2" s="19">
        <v>0</v>
      </c>
      <c r="HD2" s="19">
        <v>0</v>
      </c>
      <c r="HE2" s="19">
        <v>65306.05</v>
      </c>
      <c r="HF2" s="19">
        <v>14340.43</v>
      </c>
      <c r="HG2" s="19">
        <v>0</v>
      </c>
      <c r="HH2" s="19">
        <v>0</v>
      </c>
      <c r="HI2" s="19">
        <v>11595.36</v>
      </c>
      <c r="HJ2" s="19">
        <v>28556.560000000001</v>
      </c>
      <c r="HK2" s="19">
        <v>4141.18</v>
      </c>
      <c r="HL2" s="19">
        <v>0</v>
      </c>
      <c r="HM2" s="19">
        <v>125517.24</v>
      </c>
      <c r="HN2" s="19">
        <v>0</v>
      </c>
      <c r="HO2" s="19">
        <v>48173.87</v>
      </c>
      <c r="HP2" s="19">
        <v>0</v>
      </c>
      <c r="HQ2" s="19">
        <v>0</v>
      </c>
      <c r="HR2" s="19">
        <v>4105329.14</v>
      </c>
      <c r="HS2" s="19">
        <v>30386.31</v>
      </c>
    </row>
    <row r="3" spans="1:228" x14ac:dyDescent="0.35">
      <c r="A3" s="13">
        <v>2013</v>
      </c>
      <c r="B3" s="14" t="s">
        <v>540</v>
      </c>
      <c r="C3" s="14" t="s">
        <v>541</v>
      </c>
      <c r="D3" s="15">
        <v>3</v>
      </c>
      <c r="E3" s="16">
        <v>1223.77054658</v>
      </c>
      <c r="F3" s="17" t="s">
        <v>542</v>
      </c>
      <c r="G3" s="18">
        <v>268</v>
      </c>
      <c r="H3" s="19">
        <v>2396546.5099999998</v>
      </c>
      <c r="I3" s="19">
        <v>44174.89</v>
      </c>
      <c r="J3" s="19">
        <v>144381.99</v>
      </c>
      <c r="K3" s="19">
        <v>71464</v>
      </c>
      <c r="L3" s="19">
        <v>601981.46</v>
      </c>
      <c r="M3" s="19">
        <v>33.49</v>
      </c>
      <c r="N3" s="19">
        <v>0</v>
      </c>
      <c r="O3" s="19">
        <v>0</v>
      </c>
      <c r="P3" s="19">
        <v>406514.4</v>
      </c>
      <c r="Q3" s="19">
        <v>22.77</v>
      </c>
      <c r="R3" s="19">
        <v>0</v>
      </c>
      <c r="S3" s="19">
        <v>73820</v>
      </c>
      <c r="T3" s="19">
        <v>83139.73</v>
      </c>
      <c r="U3" s="19">
        <v>4.6900000000000004</v>
      </c>
      <c r="V3" s="19">
        <v>0</v>
      </c>
      <c r="W3" s="19">
        <v>0</v>
      </c>
      <c r="X3" s="19">
        <v>20582</v>
      </c>
      <c r="Y3" s="19">
        <v>31707</v>
      </c>
      <c r="Z3" s="19">
        <v>0</v>
      </c>
      <c r="AA3" s="19">
        <v>0</v>
      </c>
      <c r="AB3" s="19">
        <v>0</v>
      </c>
      <c r="AC3" s="19">
        <v>1215553.05</v>
      </c>
      <c r="AD3" s="19">
        <v>0</v>
      </c>
      <c r="AE3" s="19">
        <v>0</v>
      </c>
      <c r="AF3" s="19">
        <v>142991.35</v>
      </c>
      <c r="AG3" s="19">
        <v>0</v>
      </c>
      <c r="AH3" s="19">
        <v>0</v>
      </c>
      <c r="AI3" s="19">
        <v>271890.15000000002</v>
      </c>
      <c r="AJ3" s="19">
        <v>0</v>
      </c>
      <c r="AK3" s="19">
        <v>0</v>
      </c>
      <c r="AL3" s="19">
        <v>53053.31</v>
      </c>
      <c r="AM3" s="19">
        <v>0</v>
      </c>
      <c r="AN3" s="19">
        <v>0</v>
      </c>
      <c r="AO3" s="19">
        <v>149220.23000000001</v>
      </c>
      <c r="AP3" s="19">
        <v>341354.32</v>
      </c>
      <c r="AQ3" s="19">
        <v>77111.759999999995</v>
      </c>
      <c r="AR3" s="19">
        <v>0</v>
      </c>
      <c r="AS3" s="19">
        <v>540385.97</v>
      </c>
      <c r="AT3" s="19">
        <v>65972.599999999991</v>
      </c>
      <c r="AU3" s="19">
        <v>0</v>
      </c>
      <c r="AV3" s="19">
        <v>0</v>
      </c>
      <c r="AW3" s="19">
        <v>0</v>
      </c>
      <c r="AX3" s="19">
        <v>0</v>
      </c>
      <c r="AY3" s="19">
        <v>126639.82</v>
      </c>
      <c r="AZ3" s="19">
        <v>5862.1900000000005</v>
      </c>
      <c r="BA3" s="19">
        <v>1022.2</v>
      </c>
      <c r="BB3" s="19">
        <v>0</v>
      </c>
      <c r="BC3" s="19">
        <v>86372.45</v>
      </c>
      <c r="BD3" s="19">
        <v>61154.74</v>
      </c>
      <c r="BE3" s="19">
        <v>0</v>
      </c>
      <c r="BF3" s="19">
        <v>6907.03</v>
      </c>
      <c r="BG3" s="19">
        <v>0</v>
      </c>
      <c r="BH3" s="19">
        <v>0</v>
      </c>
      <c r="BI3" s="19">
        <v>168099.99</v>
      </c>
      <c r="BJ3" s="19">
        <v>14462</v>
      </c>
      <c r="BK3" s="19">
        <v>88062.050000000017</v>
      </c>
      <c r="BL3" s="19">
        <v>12295.65</v>
      </c>
      <c r="BM3" s="19">
        <v>0</v>
      </c>
      <c r="BN3" s="19">
        <v>0</v>
      </c>
      <c r="BO3" s="19">
        <v>0</v>
      </c>
      <c r="BP3" s="19">
        <v>1523.83</v>
      </c>
      <c r="BQ3" s="19">
        <v>0</v>
      </c>
      <c r="BR3" s="19">
        <v>0</v>
      </c>
      <c r="BS3" s="19">
        <v>0</v>
      </c>
      <c r="BT3" s="19">
        <v>0</v>
      </c>
      <c r="BU3" s="19">
        <v>0</v>
      </c>
      <c r="BV3" s="19">
        <v>5012.2</v>
      </c>
      <c r="BW3" s="19">
        <v>13362.119999999999</v>
      </c>
      <c r="BX3" s="19">
        <v>2260.7800000000002</v>
      </c>
      <c r="BY3" s="19">
        <v>0</v>
      </c>
      <c r="BZ3" s="19">
        <v>5963.11</v>
      </c>
      <c r="CA3" s="19">
        <v>490.5</v>
      </c>
      <c r="CB3" s="19">
        <v>0</v>
      </c>
      <c r="CC3" s="19">
        <v>0</v>
      </c>
      <c r="CD3" s="19">
        <v>0</v>
      </c>
      <c r="CE3" s="19">
        <v>0</v>
      </c>
      <c r="CF3" s="19">
        <v>4204.3</v>
      </c>
      <c r="CG3" s="19">
        <v>10978</v>
      </c>
      <c r="CH3" s="19">
        <v>2033110.78</v>
      </c>
      <c r="CI3" s="19">
        <v>1019220.44</v>
      </c>
      <c r="CJ3" s="19">
        <v>760003.58</v>
      </c>
      <c r="CK3" s="19">
        <v>34187.29</v>
      </c>
      <c r="CL3" s="19">
        <v>0</v>
      </c>
      <c r="CM3" s="19">
        <v>0</v>
      </c>
      <c r="CN3" s="19">
        <v>0</v>
      </c>
      <c r="CO3" s="19">
        <v>0</v>
      </c>
      <c r="CP3" s="19">
        <v>106900.26</v>
      </c>
      <c r="CQ3" s="19">
        <v>2600</v>
      </c>
      <c r="CR3" s="19">
        <v>0</v>
      </c>
      <c r="CS3" s="19">
        <v>0</v>
      </c>
      <c r="CT3" s="19">
        <v>116810.54</v>
      </c>
      <c r="CU3" s="19">
        <v>3142.42</v>
      </c>
      <c r="CV3" s="20">
        <v>2.6510000000000002</v>
      </c>
      <c r="CW3" s="20">
        <v>4.5999999999999996</v>
      </c>
      <c r="CX3" s="20">
        <v>9.85</v>
      </c>
      <c r="CY3" s="20">
        <v>0.68</v>
      </c>
      <c r="CZ3" s="20">
        <v>1</v>
      </c>
      <c r="DA3" s="20">
        <v>0</v>
      </c>
      <c r="DB3" s="20">
        <v>0.14000000000000001</v>
      </c>
      <c r="DC3" s="14" t="s">
        <v>219</v>
      </c>
      <c r="DD3" s="21">
        <v>523406791</v>
      </c>
      <c r="DE3" s="21">
        <v>41529652</v>
      </c>
      <c r="DF3" s="21">
        <v>47755708</v>
      </c>
      <c r="DG3" s="18">
        <v>45</v>
      </c>
      <c r="DH3" s="18">
        <v>268</v>
      </c>
      <c r="DI3" s="22">
        <v>2</v>
      </c>
      <c r="DJ3" s="20">
        <v>8</v>
      </c>
      <c r="DK3" s="16">
        <v>268</v>
      </c>
      <c r="DL3" s="20">
        <v>1.7000000000000001E-2</v>
      </c>
      <c r="DM3" s="23">
        <v>0.33600000000000002</v>
      </c>
      <c r="DN3" s="23">
        <f t="shared" si="0"/>
        <v>0.16791044776119404</v>
      </c>
      <c r="DO3" s="22">
        <v>30</v>
      </c>
      <c r="DP3" s="16">
        <f t="shared" si="1"/>
        <v>10.18198396717446</v>
      </c>
      <c r="DQ3" s="23">
        <f t="shared" si="2"/>
        <v>0.95660739954443919</v>
      </c>
      <c r="DR3" s="22">
        <v>11</v>
      </c>
      <c r="DS3" s="20">
        <v>0</v>
      </c>
      <c r="DT3" s="20">
        <v>185.46724550898202</v>
      </c>
      <c r="DU3" s="20">
        <v>73.555688622754488</v>
      </c>
      <c r="DV3" s="20">
        <v>0</v>
      </c>
      <c r="DW3" s="20">
        <v>193.34131736526948</v>
      </c>
      <c r="DX3" s="20">
        <v>77.431137724550908</v>
      </c>
      <c r="DY3" s="24">
        <v>36205.995972797209</v>
      </c>
      <c r="DZ3" s="25">
        <v>15.607142857142858</v>
      </c>
      <c r="EA3" s="25">
        <v>0.214285714285714</v>
      </c>
      <c r="EB3" s="25">
        <v>26.321000000000101</v>
      </c>
      <c r="EC3" s="25">
        <v>0</v>
      </c>
      <c r="ED3" s="26"/>
      <c r="EE3" s="26"/>
      <c r="EF3" s="26"/>
      <c r="EG3" s="26"/>
      <c r="EH3" s="26"/>
      <c r="EI3" s="27">
        <v>8</v>
      </c>
      <c r="EJ3" s="28">
        <v>82.12</v>
      </c>
      <c r="EK3" s="28">
        <v>84.77</v>
      </c>
      <c r="EL3" s="28">
        <v>90.91</v>
      </c>
      <c r="EM3" s="28">
        <v>91.67</v>
      </c>
      <c r="EN3" s="19">
        <v>1092673.23</v>
      </c>
      <c r="EO3" s="19">
        <v>0</v>
      </c>
      <c r="EP3" s="19">
        <v>0</v>
      </c>
      <c r="EQ3" s="19">
        <v>136192.51</v>
      </c>
      <c r="ER3" s="19">
        <v>239169.74</v>
      </c>
      <c r="ES3" s="19">
        <v>37741.449999999997</v>
      </c>
      <c r="ET3" s="19">
        <v>0</v>
      </c>
      <c r="EU3" s="19">
        <v>103022.57</v>
      </c>
      <c r="EV3" s="19">
        <v>8450</v>
      </c>
      <c r="EW3" s="19">
        <v>33204.839999999997</v>
      </c>
      <c r="EX3" s="19">
        <v>0</v>
      </c>
      <c r="EY3" s="19">
        <v>0</v>
      </c>
      <c r="EZ3" s="19">
        <v>0</v>
      </c>
      <c r="FA3" s="19">
        <v>77850.640000000014</v>
      </c>
      <c r="FB3" s="19">
        <v>270527.36000000004</v>
      </c>
      <c r="FC3" s="19">
        <v>0</v>
      </c>
      <c r="FD3" s="19">
        <v>0</v>
      </c>
      <c r="FE3" s="19">
        <v>33014.71</v>
      </c>
      <c r="FF3" s="19">
        <v>75375.649999999994</v>
      </c>
      <c r="FG3" s="19">
        <v>24678.38</v>
      </c>
      <c r="FH3" s="19">
        <v>0</v>
      </c>
      <c r="FI3" s="19">
        <v>36654.480000000003</v>
      </c>
      <c r="FJ3" s="19">
        <v>1136.96</v>
      </c>
      <c r="FK3" s="19">
        <v>11773.53</v>
      </c>
      <c r="FL3" s="19">
        <v>0</v>
      </c>
      <c r="FM3" s="19">
        <v>0</v>
      </c>
      <c r="FN3" s="19">
        <v>0</v>
      </c>
      <c r="FO3" s="19">
        <v>13782.36</v>
      </c>
      <c r="FP3" s="19">
        <v>119181.95000000001</v>
      </c>
      <c r="FQ3" s="19">
        <v>0</v>
      </c>
      <c r="FR3" s="19">
        <v>0</v>
      </c>
      <c r="FS3" s="19">
        <v>61854.74</v>
      </c>
      <c r="FT3" s="19">
        <v>24111.72</v>
      </c>
      <c r="FU3" s="19">
        <v>14423.06</v>
      </c>
      <c r="FV3" s="19">
        <v>41071.75</v>
      </c>
      <c r="FW3" s="19">
        <v>363877.95</v>
      </c>
      <c r="FX3" s="19">
        <v>43751.33</v>
      </c>
      <c r="FY3" s="19">
        <v>1884.6</v>
      </c>
      <c r="FZ3" s="19">
        <v>0</v>
      </c>
      <c r="GA3" s="19">
        <v>0</v>
      </c>
      <c r="GB3" s="19">
        <v>0</v>
      </c>
      <c r="GC3" s="19">
        <v>26244.129999999997</v>
      </c>
      <c r="GD3" s="19">
        <v>204247.74</v>
      </c>
      <c r="GE3" s="19">
        <v>0</v>
      </c>
      <c r="GF3" s="19">
        <v>0</v>
      </c>
      <c r="GG3" s="19">
        <v>10311.76</v>
      </c>
      <c r="GH3" s="19">
        <v>3067.62</v>
      </c>
      <c r="GI3" s="19">
        <v>1883.34</v>
      </c>
      <c r="GJ3" s="19">
        <v>0</v>
      </c>
      <c r="GK3" s="19">
        <v>67553.820000000007</v>
      </c>
      <c r="GL3" s="19">
        <v>13417.64</v>
      </c>
      <c r="GM3" s="19">
        <v>64397.81</v>
      </c>
      <c r="GN3" s="19">
        <v>0</v>
      </c>
      <c r="GO3" s="19">
        <v>0</v>
      </c>
      <c r="GP3" s="19">
        <v>0</v>
      </c>
      <c r="GQ3" s="19">
        <v>27147.99</v>
      </c>
      <c r="GR3" s="19">
        <v>0</v>
      </c>
      <c r="GS3" s="19">
        <v>0</v>
      </c>
      <c r="GT3" s="19">
        <v>0</v>
      </c>
      <c r="GU3" s="19">
        <v>5511.27</v>
      </c>
      <c r="GV3" s="19">
        <v>0</v>
      </c>
      <c r="GW3" s="19">
        <v>0</v>
      </c>
      <c r="GX3" s="19">
        <v>45300.7</v>
      </c>
      <c r="GY3" s="19">
        <v>0</v>
      </c>
      <c r="GZ3" s="19">
        <v>0</v>
      </c>
      <c r="HA3" s="19">
        <v>6907.03</v>
      </c>
      <c r="HB3" s="19">
        <v>0</v>
      </c>
      <c r="HC3" s="19">
        <v>0</v>
      </c>
      <c r="HD3" s="19">
        <v>0</v>
      </c>
      <c r="HE3" s="19">
        <v>0</v>
      </c>
      <c r="HF3" s="19">
        <v>0</v>
      </c>
      <c r="HG3" s="19">
        <v>0</v>
      </c>
      <c r="HH3" s="19">
        <v>0</v>
      </c>
      <c r="HI3" s="19">
        <v>1271.68</v>
      </c>
      <c r="HJ3" s="19">
        <v>26309.56</v>
      </c>
      <c r="HK3" s="19">
        <v>646.30999999999995</v>
      </c>
      <c r="HL3" s="19">
        <v>0</v>
      </c>
      <c r="HM3" s="19">
        <v>36395</v>
      </c>
      <c r="HN3" s="19">
        <v>1231</v>
      </c>
      <c r="HO3" s="19">
        <v>5549.76</v>
      </c>
      <c r="HP3" s="19">
        <v>0</v>
      </c>
      <c r="HQ3" s="19">
        <v>0</v>
      </c>
      <c r="HR3" s="19">
        <v>168099.99</v>
      </c>
      <c r="HS3" s="19">
        <v>281</v>
      </c>
    </row>
    <row r="4" spans="1:228" x14ac:dyDescent="0.35">
      <c r="A4" s="13">
        <v>2013</v>
      </c>
      <c r="B4" s="14" t="s">
        <v>557</v>
      </c>
      <c r="C4" s="14" t="s">
        <v>558</v>
      </c>
      <c r="D4" s="15">
        <v>3</v>
      </c>
      <c r="E4" s="16">
        <v>194.10063142999999</v>
      </c>
      <c r="F4" s="17" t="s">
        <v>559</v>
      </c>
      <c r="G4" s="18">
        <v>288</v>
      </c>
      <c r="H4" s="19">
        <v>1350736.51</v>
      </c>
      <c r="I4" s="19">
        <v>55809.66</v>
      </c>
      <c r="J4" s="19">
        <v>840001.67</v>
      </c>
      <c r="K4" s="19">
        <v>81398</v>
      </c>
      <c r="L4" s="19">
        <v>596767.43999999994</v>
      </c>
      <c r="M4" s="19">
        <v>0</v>
      </c>
      <c r="N4" s="19">
        <v>0</v>
      </c>
      <c r="O4" s="19">
        <v>0</v>
      </c>
      <c r="P4" s="19">
        <v>361589.52</v>
      </c>
      <c r="Q4" s="19">
        <v>0</v>
      </c>
      <c r="R4" s="19">
        <v>0</v>
      </c>
      <c r="S4" s="19">
        <v>0</v>
      </c>
      <c r="T4" s="19">
        <v>76191.42</v>
      </c>
      <c r="U4" s="19">
        <v>0</v>
      </c>
      <c r="V4" s="19">
        <v>0</v>
      </c>
      <c r="W4" s="19">
        <v>0</v>
      </c>
      <c r="X4" s="19">
        <v>777045</v>
      </c>
      <c r="Y4" s="19">
        <v>0</v>
      </c>
      <c r="Z4" s="19">
        <v>0</v>
      </c>
      <c r="AA4" s="19">
        <v>0</v>
      </c>
      <c r="AB4" s="19">
        <v>0</v>
      </c>
      <c r="AC4" s="19">
        <v>1216871.27</v>
      </c>
      <c r="AD4" s="19">
        <v>0</v>
      </c>
      <c r="AE4" s="19">
        <v>0</v>
      </c>
      <c r="AF4" s="19">
        <v>80414.459999999992</v>
      </c>
      <c r="AG4" s="19">
        <v>0</v>
      </c>
      <c r="AH4" s="19">
        <v>0</v>
      </c>
      <c r="AI4" s="19">
        <v>280543.76</v>
      </c>
      <c r="AJ4" s="19">
        <v>1672.01</v>
      </c>
      <c r="AK4" s="19">
        <v>0</v>
      </c>
      <c r="AL4" s="19">
        <v>0</v>
      </c>
      <c r="AM4" s="19">
        <v>0</v>
      </c>
      <c r="AN4" s="19">
        <v>0</v>
      </c>
      <c r="AO4" s="19">
        <v>157730.1</v>
      </c>
      <c r="AP4" s="19">
        <v>305079.59999999998</v>
      </c>
      <c r="AQ4" s="19">
        <v>88082.37</v>
      </c>
      <c r="AR4" s="19">
        <v>0</v>
      </c>
      <c r="AS4" s="19">
        <v>287626.92000000004</v>
      </c>
      <c r="AT4" s="19">
        <v>128280.37</v>
      </c>
      <c r="AU4" s="19">
        <v>2827.36</v>
      </c>
      <c r="AV4" s="19">
        <v>0</v>
      </c>
      <c r="AW4" s="19">
        <v>0</v>
      </c>
      <c r="AX4" s="19">
        <v>0</v>
      </c>
      <c r="AY4" s="19">
        <v>105847.4</v>
      </c>
      <c r="AZ4" s="19">
        <v>15274.36</v>
      </c>
      <c r="BA4" s="19">
        <v>0</v>
      </c>
      <c r="BB4" s="19">
        <v>28256.61</v>
      </c>
      <c r="BC4" s="19">
        <v>125392.48999999999</v>
      </c>
      <c r="BD4" s="19">
        <v>32793.839999999997</v>
      </c>
      <c r="BE4" s="19">
        <v>31564.19</v>
      </c>
      <c r="BF4" s="19">
        <v>1389.32</v>
      </c>
      <c r="BG4" s="19">
        <v>0</v>
      </c>
      <c r="BH4" s="19">
        <v>0</v>
      </c>
      <c r="BI4" s="19">
        <v>244600</v>
      </c>
      <c r="BJ4" s="19">
        <v>3890.98</v>
      </c>
      <c r="BK4" s="19">
        <v>44990.239999999998</v>
      </c>
      <c r="BL4" s="19">
        <v>32040.6</v>
      </c>
      <c r="BM4" s="19">
        <v>0</v>
      </c>
      <c r="BN4" s="19">
        <v>0</v>
      </c>
      <c r="BO4" s="19">
        <v>0</v>
      </c>
      <c r="BP4" s="19">
        <v>0</v>
      </c>
      <c r="BQ4" s="19">
        <v>0</v>
      </c>
      <c r="BR4" s="19">
        <v>0</v>
      </c>
      <c r="BS4" s="19">
        <v>0</v>
      </c>
      <c r="BT4" s="19">
        <v>0</v>
      </c>
      <c r="BU4" s="19">
        <v>0</v>
      </c>
      <c r="BV4" s="19">
        <v>0</v>
      </c>
      <c r="BW4" s="19">
        <v>0</v>
      </c>
      <c r="BX4" s="19">
        <v>0</v>
      </c>
      <c r="BY4" s="19">
        <v>0</v>
      </c>
      <c r="BZ4" s="19">
        <v>0</v>
      </c>
      <c r="CA4" s="19">
        <v>0</v>
      </c>
      <c r="CB4" s="19">
        <v>0</v>
      </c>
      <c r="CC4" s="19">
        <v>0</v>
      </c>
      <c r="CD4" s="19">
        <v>0</v>
      </c>
      <c r="CE4" s="19">
        <v>0</v>
      </c>
      <c r="CF4" s="19">
        <v>0</v>
      </c>
      <c r="CG4" s="19">
        <v>9198</v>
      </c>
      <c r="CH4" s="19">
        <v>1000776.77</v>
      </c>
      <c r="CI4" s="19">
        <v>202641.05</v>
      </c>
      <c r="CJ4" s="19">
        <v>123357.92</v>
      </c>
      <c r="CK4" s="19">
        <v>205401.48</v>
      </c>
      <c r="CL4" s="19">
        <v>0</v>
      </c>
      <c r="CM4" s="19">
        <v>0</v>
      </c>
      <c r="CN4" s="19">
        <v>0</v>
      </c>
      <c r="CO4" s="19">
        <v>0</v>
      </c>
      <c r="CP4" s="19">
        <v>122243.86</v>
      </c>
      <c r="CQ4" s="19">
        <v>3400</v>
      </c>
      <c r="CR4" s="19">
        <v>0</v>
      </c>
      <c r="CS4" s="19">
        <v>0</v>
      </c>
      <c r="CT4" s="19">
        <v>130570.26</v>
      </c>
      <c r="CU4" s="19">
        <v>2745.78</v>
      </c>
      <c r="CV4" s="20">
        <v>3.4859999999999998</v>
      </c>
      <c r="CW4" s="20">
        <v>6.0489999999999995</v>
      </c>
      <c r="CX4" s="20">
        <v>12.952999999999999</v>
      </c>
      <c r="CY4" s="20">
        <v>1.4</v>
      </c>
      <c r="CZ4" s="20">
        <v>1.3120000000000001</v>
      </c>
      <c r="DA4" s="20">
        <v>1.2390000000000001</v>
      </c>
      <c r="DB4" s="20">
        <v>0.3</v>
      </c>
      <c r="DC4" s="14" t="s">
        <v>219</v>
      </c>
      <c r="DD4" s="21">
        <v>182867596</v>
      </c>
      <c r="DE4" s="21">
        <v>49238924</v>
      </c>
      <c r="DF4" s="21">
        <v>20610950</v>
      </c>
      <c r="DG4" s="18">
        <v>52</v>
      </c>
      <c r="DH4" s="18">
        <v>328</v>
      </c>
      <c r="DI4" s="22">
        <v>11</v>
      </c>
      <c r="DJ4" s="20">
        <v>26.240000000000002</v>
      </c>
      <c r="DK4" s="16">
        <v>292.76</v>
      </c>
      <c r="DL4" s="20">
        <v>0</v>
      </c>
      <c r="DM4" s="23">
        <v>0.316</v>
      </c>
      <c r="DN4" s="23">
        <f t="shared" si="0"/>
        <v>0.15853658536585366</v>
      </c>
      <c r="DO4" s="22">
        <v>125</v>
      </c>
      <c r="DP4" s="16">
        <f t="shared" si="1"/>
        <v>11.98655167373191</v>
      </c>
      <c r="DQ4" s="23">
        <f t="shared" si="2"/>
        <v>0.96115578220054176</v>
      </c>
      <c r="DR4" s="22">
        <v>13</v>
      </c>
      <c r="DS4" s="20">
        <v>39.5</v>
      </c>
      <c r="DT4" s="20">
        <v>201.36374251497006</v>
      </c>
      <c r="DU4" s="20">
        <v>75.950074850299387</v>
      </c>
      <c r="DV4" s="20">
        <v>40.26543209876543</v>
      </c>
      <c r="DW4" s="20">
        <v>209.30712574850298</v>
      </c>
      <c r="DX4" s="20">
        <v>79.214071856287418</v>
      </c>
      <c r="DY4" s="24">
        <v>36949.115589826048</v>
      </c>
      <c r="DZ4" s="25">
        <v>17.758620689655171</v>
      </c>
      <c r="EA4" s="25">
        <v>0.27586206896551702</v>
      </c>
      <c r="EB4" s="25">
        <v>27.364000000000001</v>
      </c>
      <c r="EC4" s="25">
        <v>0</v>
      </c>
      <c r="ED4" s="26"/>
      <c r="EE4" s="26"/>
      <c r="EF4" s="26"/>
      <c r="EG4" s="26"/>
      <c r="EH4" s="26"/>
      <c r="EI4" s="27">
        <v>9</v>
      </c>
      <c r="EJ4" s="28">
        <v>78.08</v>
      </c>
      <c r="EK4" s="28">
        <v>78.08</v>
      </c>
      <c r="EL4" s="28">
        <v>93.75</v>
      </c>
      <c r="EM4" s="28">
        <v>88.24</v>
      </c>
      <c r="EN4" s="19">
        <v>1189525.3700000001</v>
      </c>
      <c r="EO4" s="19">
        <v>530.91999999999996</v>
      </c>
      <c r="EP4" s="19">
        <v>0</v>
      </c>
      <c r="EQ4" s="19">
        <v>121357.19</v>
      </c>
      <c r="ER4" s="19">
        <v>193126.9</v>
      </c>
      <c r="ES4" s="19">
        <v>51010.05</v>
      </c>
      <c r="ET4" s="19">
        <v>0</v>
      </c>
      <c r="EU4" s="19">
        <v>103090.6</v>
      </c>
      <c r="EV4" s="19">
        <v>52689.79</v>
      </c>
      <c r="EW4" s="19">
        <v>58248.9</v>
      </c>
      <c r="EX4" s="19">
        <v>2334</v>
      </c>
      <c r="EY4" s="19">
        <v>0</v>
      </c>
      <c r="EZ4" s="19">
        <v>0</v>
      </c>
      <c r="FA4" s="19">
        <v>66562.44</v>
      </c>
      <c r="FB4" s="19">
        <v>262232.04000000004</v>
      </c>
      <c r="FC4" s="19">
        <v>0</v>
      </c>
      <c r="FD4" s="19">
        <v>0</v>
      </c>
      <c r="FE4" s="19">
        <v>22323.73</v>
      </c>
      <c r="FF4" s="19">
        <v>28261.41</v>
      </c>
      <c r="FG4" s="19">
        <v>21659.439999999999</v>
      </c>
      <c r="FH4" s="19">
        <v>0</v>
      </c>
      <c r="FI4" s="19">
        <v>23004.55</v>
      </c>
      <c r="FJ4" s="19">
        <v>4482.6499999999996</v>
      </c>
      <c r="FK4" s="19">
        <v>7926.07</v>
      </c>
      <c r="FL4" s="19">
        <v>318.58999999999997</v>
      </c>
      <c r="FM4" s="19">
        <v>0</v>
      </c>
      <c r="FN4" s="19">
        <v>0</v>
      </c>
      <c r="FO4" s="19">
        <v>9510.74</v>
      </c>
      <c r="FP4" s="19">
        <v>19977.310000000001</v>
      </c>
      <c r="FQ4" s="19">
        <v>254.72</v>
      </c>
      <c r="FR4" s="19">
        <v>0</v>
      </c>
      <c r="FS4" s="19">
        <v>46788.27</v>
      </c>
      <c r="FT4" s="19">
        <v>60222.15</v>
      </c>
      <c r="FU4" s="19">
        <v>33764.050000000003</v>
      </c>
      <c r="FV4" s="19">
        <v>103392.62</v>
      </c>
      <c r="FW4" s="19">
        <v>128488.17</v>
      </c>
      <c r="FX4" s="19">
        <v>28913.18</v>
      </c>
      <c r="FY4" s="19">
        <v>1005.43</v>
      </c>
      <c r="FZ4" s="19">
        <v>0</v>
      </c>
      <c r="GA4" s="19">
        <v>0</v>
      </c>
      <c r="GB4" s="19">
        <v>0</v>
      </c>
      <c r="GC4" s="19">
        <v>14408.54</v>
      </c>
      <c r="GD4" s="19">
        <v>103682.48</v>
      </c>
      <c r="GE4" s="19">
        <v>848.33</v>
      </c>
      <c r="GF4" s="19">
        <v>0</v>
      </c>
      <c r="GG4" s="19">
        <v>17566.71</v>
      </c>
      <c r="GH4" s="19">
        <v>2806.9700000000003</v>
      </c>
      <c r="GI4" s="19">
        <v>9905.44</v>
      </c>
      <c r="GJ4" s="19">
        <v>16537.87</v>
      </c>
      <c r="GK4" s="19">
        <v>40417.71</v>
      </c>
      <c r="GL4" s="19">
        <v>61758.94</v>
      </c>
      <c r="GM4" s="19">
        <v>64846.29</v>
      </c>
      <c r="GN4" s="19">
        <v>93.19</v>
      </c>
      <c r="GO4" s="19">
        <v>0</v>
      </c>
      <c r="GP4" s="19">
        <v>0</v>
      </c>
      <c r="GQ4" s="19">
        <v>10728.45</v>
      </c>
      <c r="GR4" s="19">
        <v>0</v>
      </c>
      <c r="GS4" s="19">
        <v>0</v>
      </c>
      <c r="GT4" s="19">
        <v>0</v>
      </c>
      <c r="GU4" s="19">
        <v>8227.7999999999993</v>
      </c>
      <c r="GV4" s="19">
        <v>0</v>
      </c>
      <c r="GW4" s="19">
        <v>0</v>
      </c>
      <c r="GX4" s="19">
        <v>5462</v>
      </c>
      <c r="GY4" s="19">
        <v>25419.73</v>
      </c>
      <c r="GZ4" s="19">
        <v>12000</v>
      </c>
      <c r="HA4" s="19">
        <v>0</v>
      </c>
      <c r="HB4" s="19">
        <v>0</v>
      </c>
      <c r="HC4" s="19">
        <v>0</v>
      </c>
      <c r="HD4" s="19">
        <v>0</v>
      </c>
      <c r="HE4" s="19">
        <v>0</v>
      </c>
      <c r="HF4" s="19">
        <v>2412.29</v>
      </c>
      <c r="HG4" s="19">
        <v>38.04</v>
      </c>
      <c r="HH4" s="19">
        <v>0</v>
      </c>
      <c r="HI4" s="19">
        <v>1731</v>
      </c>
      <c r="HJ4" s="19">
        <v>52702.77</v>
      </c>
      <c r="HK4" s="19">
        <v>0</v>
      </c>
      <c r="HL4" s="19">
        <v>0</v>
      </c>
      <c r="HM4" s="19">
        <v>0</v>
      </c>
      <c r="HN4" s="19">
        <v>0</v>
      </c>
      <c r="HO4" s="19">
        <v>2760.25</v>
      </c>
      <c r="HP4" s="19">
        <v>0</v>
      </c>
      <c r="HQ4" s="19">
        <v>0</v>
      </c>
      <c r="HR4" s="19">
        <v>242550</v>
      </c>
      <c r="HS4" s="19">
        <v>4637.2299999999996</v>
      </c>
    </row>
    <row r="5" spans="1:228" x14ac:dyDescent="0.35">
      <c r="A5" s="13">
        <v>2013</v>
      </c>
      <c r="B5" s="14" t="s">
        <v>273</v>
      </c>
      <c r="C5" s="14" t="s">
        <v>274</v>
      </c>
      <c r="D5" s="15">
        <v>3</v>
      </c>
      <c r="E5" s="16">
        <v>204.28525923000001</v>
      </c>
      <c r="F5" s="17" t="s">
        <v>275</v>
      </c>
      <c r="G5" s="18">
        <v>324</v>
      </c>
      <c r="H5" s="19">
        <v>1074356.56</v>
      </c>
      <c r="I5" s="19">
        <v>27618.44</v>
      </c>
      <c r="J5" s="19">
        <v>1522465.82</v>
      </c>
      <c r="K5" s="19">
        <v>874245.8</v>
      </c>
      <c r="L5" s="19">
        <v>4924.63</v>
      </c>
      <c r="M5" s="19">
        <v>0</v>
      </c>
      <c r="N5" s="19">
        <v>0</v>
      </c>
      <c r="O5" s="19">
        <v>2466</v>
      </c>
      <c r="P5" s="19">
        <v>182382.82</v>
      </c>
      <c r="Q5" s="19">
        <v>505.74</v>
      </c>
      <c r="R5" s="19">
        <v>141987</v>
      </c>
      <c r="S5" s="19">
        <v>23641.7</v>
      </c>
      <c r="T5" s="19">
        <v>38163.879999999997</v>
      </c>
      <c r="U5" s="19">
        <v>108.37</v>
      </c>
      <c r="V5" s="19">
        <v>0</v>
      </c>
      <c r="W5" s="19">
        <v>0</v>
      </c>
      <c r="X5" s="19">
        <v>1478421</v>
      </c>
      <c r="Y5" s="19">
        <v>0</v>
      </c>
      <c r="Z5" s="19">
        <v>0</v>
      </c>
      <c r="AA5" s="19">
        <v>141987</v>
      </c>
      <c r="AB5" s="19">
        <v>0</v>
      </c>
      <c r="AC5" s="19">
        <v>2054321.94</v>
      </c>
      <c r="AD5" s="19">
        <v>176542.7</v>
      </c>
      <c r="AE5" s="19">
        <v>0</v>
      </c>
      <c r="AF5" s="19">
        <v>36101.040000000001</v>
      </c>
      <c r="AG5" s="19">
        <v>0</v>
      </c>
      <c r="AH5" s="19">
        <v>0</v>
      </c>
      <c r="AI5" s="19">
        <v>268424.12</v>
      </c>
      <c r="AJ5" s="19">
        <v>31431.599999999999</v>
      </c>
      <c r="AK5" s="19">
        <v>0</v>
      </c>
      <c r="AL5" s="19">
        <v>63676.880000000005</v>
      </c>
      <c r="AM5" s="19">
        <v>6339.67</v>
      </c>
      <c r="AN5" s="19">
        <v>0</v>
      </c>
      <c r="AO5" s="19">
        <v>380338.44</v>
      </c>
      <c r="AP5" s="19">
        <v>487581.92</v>
      </c>
      <c r="AQ5" s="19">
        <v>126575.93</v>
      </c>
      <c r="AR5" s="19">
        <v>0</v>
      </c>
      <c r="AS5" s="19">
        <v>342766.45</v>
      </c>
      <c r="AT5" s="19">
        <v>78569.87</v>
      </c>
      <c r="AU5" s="19">
        <v>9655.93</v>
      </c>
      <c r="AV5" s="19">
        <v>89712.290000000008</v>
      </c>
      <c r="AW5" s="19">
        <v>0</v>
      </c>
      <c r="AX5" s="19">
        <v>0</v>
      </c>
      <c r="AY5" s="19">
        <v>126619.84</v>
      </c>
      <c r="AZ5" s="19">
        <v>2266</v>
      </c>
      <c r="BA5" s="19">
        <v>769</v>
      </c>
      <c r="BB5" s="19">
        <v>0</v>
      </c>
      <c r="BC5" s="19">
        <v>206424.56</v>
      </c>
      <c r="BD5" s="19">
        <v>46876.41</v>
      </c>
      <c r="BE5" s="19">
        <v>99214.11</v>
      </c>
      <c r="BF5" s="19">
        <v>8658.99</v>
      </c>
      <c r="BG5" s="19">
        <v>0</v>
      </c>
      <c r="BH5" s="19">
        <v>0</v>
      </c>
      <c r="BI5" s="19">
        <v>76100</v>
      </c>
      <c r="BJ5" s="19">
        <v>24646.909999999996</v>
      </c>
      <c r="BK5" s="19">
        <v>38416.400000000001</v>
      </c>
      <c r="BL5" s="19">
        <v>20311.03</v>
      </c>
      <c r="BM5" s="19">
        <v>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19">
        <v>0</v>
      </c>
      <c r="BT5" s="19">
        <v>0</v>
      </c>
      <c r="BU5" s="19">
        <v>0</v>
      </c>
      <c r="BV5" s="19">
        <v>13032.779999999999</v>
      </c>
      <c r="BW5" s="19">
        <v>16376.96</v>
      </c>
      <c r="BX5" s="19">
        <v>4642</v>
      </c>
      <c r="BY5" s="19">
        <v>0</v>
      </c>
      <c r="BZ5" s="19">
        <v>6000.33</v>
      </c>
      <c r="CA5" s="19">
        <v>782.67</v>
      </c>
      <c r="CB5" s="19">
        <v>0</v>
      </c>
      <c r="CC5" s="19">
        <v>0</v>
      </c>
      <c r="CD5" s="19">
        <v>0</v>
      </c>
      <c r="CE5" s="19">
        <v>0</v>
      </c>
      <c r="CF5" s="19">
        <v>4000.3899999999994</v>
      </c>
      <c r="CG5" s="19">
        <v>12510</v>
      </c>
      <c r="CH5" s="19">
        <v>419889.44</v>
      </c>
      <c r="CI5" s="19">
        <v>156688.18</v>
      </c>
      <c r="CJ5" s="19">
        <v>40042.980000000003</v>
      </c>
      <c r="CK5" s="19">
        <v>60031.34</v>
      </c>
      <c r="CL5" s="19">
        <v>8116511.4100000001</v>
      </c>
      <c r="CM5" s="19">
        <v>1315583.26</v>
      </c>
      <c r="CN5" s="19">
        <v>0</v>
      </c>
      <c r="CO5" s="19">
        <v>0</v>
      </c>
      <c r="CP5" s="19">
        <v>253799.27</v>
      </c>
      <c r="CQ5" s="19">
        <v>0</v>
      </c>
      <c r="CR5" s="19">
        <v>200</v>
      </c>
      <c r="CS5" s="19">
        <v>0</v>
      </c>
      <c r="CT5" s="19">
        <v>306870.83</v>
      </c>
      <c r="CU5" s="19">
        <v>0</v>
      </c>
      <c r="CV5" s="20">
        <v>3.6820000000000004</v>
      </c>
      <c r="CW5" s="20">
        <v>6.3889999999999993</v>
      </c>
      <c r="CX5" s="20">
        <v>13.681000000000001</v>
      </c>
      <c r="CY5" s="20">
        <v>1.4</v>
      </c>
      <c r="CZ5" s="20">
        <v>0</v>
      </c>
      <c r="DA5" s="20">
        <v>0</v>
      </c>
      <c r="DB5" s="20">
        <v>0.3</v>
      </c>
      <c r="DC5" s="14" t="s">
        <v>219</v>
      </c>
      <c r="DD5" s="21">
        <v>81655205</v>
      </c>
      <c r="DE5" s="21">
        <v>23301920</v>
      </c>
      <c r="DF5" s="21">
        <v>28631647</v>
      </c>
      <c r="DG5" s="18">
        <v>46</v>
      </c>
      <c r="DH5" s="18">
        <v>352</v>
      </c>
      <c r="DI5" s="22">
        <v>4</v>
      </c>
      <c r="DJ5" s="20">
        <v>6</v>
      </c>
      <c r="DK5" s="16">
        <v>324</v>
      </c>
      <c r="DL5" s="20">
        <v>1.3999999999999999E-2</v>
      </c>
      <c r="DM5" s="23">
        <v>0.84</v>
      </c>
      <c r="DN5" s="23">
        <f t="shared" si="0"/>
        <v>0.13068181818181818</v>
      </c>
      <c r="DO5" s="22">
        <v>147</v>
      </c>
      <c r="DP5" s="16">
        <f t="shared" si="1"/>
        <v>9.614334098109909</v>
      </c>
      <c r="DQ5" s="23">
        <f t="shared" si="2"/>
        <v>0.94359404049500362</v>
      </c>
      <c r="DR5" s="22">
        <v>18</v>
      </c>
      <c r="DS5" s="20">
        <v>23.977037037037036</v>
      </c>
      <c r="DT5" s="20">
        <v>221.6136046511628</v>
      </c>
      <c r="DU5" s="20">
        <v>80.547151162790698</v>
      </c>
      <c r="DV5" s="20">
        <v>26.029629629629632</v>
      </c>
      <c r="DW5" s="20">
        <v>232.92093023255813</v>
      </c>
      <c r="DX5" s="20">
        <v>87.302325581395337</v>
      </c>
      <c r="DY5" s="24">
        <v>38905.468070577946</v>
      </c>
      <c r="DZ5" s="25">
        <v>13.578947368421053</v>
      </c>
      <c r="EA5" s="25">
        <v>0.26315789473684198</v>
      </c>
      <c r="EB5" s="25">
        <v>36.612000000000002</v>
      </c>
      <c r="EC5" s="25">
        <v>0</v>
      </c>
      <c r="ED5" s="26">
        <v>18.0625</v>
      </c>
      <c r="EE5" s="26">
        <v>20.25</v>
      </c>
      <c r="EF5" s="26">
        <v>20</v>
      </c>
      <c r="EG5" s="26">
        <v>19.875</v>
      </c>
      <c r="EH5" s="26">
        <v>19.6875</v>
      </c>
      <c r="EI5" s="27">
        <v>16</v>
      </c>
      <c r="EJ5" s="28">
        <v>69.87</v>
      </c>
      <c r="EK5" s="28">
        <v>72.44</v>
      </c>
      <c r="EL5" s="28">
        <v>85.71</v>
      </c>
      <c r="EM5" s="28">
        <v>90</v>
      </c>
      <c r="EN5" s="19">
        <v>1636442.28</v>
      </c>
      <c r="EO5" s="19">
        <v>107129.97</v>
      </c>
      <c r="EP5" s="19">
        <v>0</v>
      </c>
      <c r="EQ5" s="19">
        <v>257794.37</v>
      </c>
      <c r="ER5" s="19">
        <v>326998.69</v>
      </c>
      <c r="ES5" s="19">
        <v>86149.72</v>
      </c>
      <c r="ET5" s="19">
        <v>0</v>
      </c>
      <c r="EU5" s="19">
        <v>112124.81</v>
      </c>
      <c r="EV5" s="19">
        <v>51152.32</v>
      </c>
      <c r="EW5" s="19">
        <v>84845.55</v>
      </c>
      <c r="EX5" s="19">
        <v>39016.74</v>
      </c>
      <c r="EY5" s="19">
        <v>0</v>
      </c>
      <c r="EZ5" s="19">
        <v>0</v>
      </c>
      <c r="FA5" s="19">
        <v>74525.67</v>
      </c>
      <c r="FB5" s="19">
        <v>509829.63</v>
      </c>
      <c r="FC5" s="19">
        <v>37666</v>
      </c>
      <c r="FD5" s="19">
        <v>0</v>
      </c>
      <c r="FE5" s="19">
        <v>80128.650000000009</v>
      </c>
      <c r="FF5" s="19">
        <v>110884.74</v>
      </c>
      <c r="FG5" s="19">
        <v>37058.81</v>
      </c>
      <c r="FH5" s="19">
        <v>0</v>
      </c>
      <c r="FI5" s="19">
        <v>40569.33</v>
      </c>
      <c r="FJ5" s="19">
        <v>7734.31</v>
      </c>
      <c r="FK5" s="19">
        <v>48569.26</v>
      </c>
      <c r="FL5" s="19">
        <v>13452.75</v>
      </c>
      <c r="FM5" s="19">
        <v>0</v>
      </c>
      <c r="FN5" s="19">
        <v>0</v>
      </c>
      <c r="FO5" s="19">
        <v>9718.4</v>
      </c>
      <c r="FP5" s="19">
        <v>171656.49</v>
      </c>
      <c r="FQ5" s="19">
        <v>68635.08</v>
      </c>
      <c r="FR5" s="19">
        <v>0</v>
      </c>
      <c r="FS5" s="19">
        <v>71016.820000000007</v>
      </c>
      <c r="FT5" s="19">
        <v>39304.300000000003</v>
      </c>
      <c r="FU5" s="19">
        <v>4744.92</v>
      </c>
      <c r="FV5" s="19">
        <v>0</v>
      </c>
      <c r="FW5" s="19">
        <v>161822.42000000001</v>
      </c>
      <c r="FX5" s="19">
        <v>7207.63</v>
      </c>
      <c r="FY5" s="19">
        <v>52660.88</v>
      </c>
      <c r="FZ5" s="19">
        <v>16947.54</v>
      </c>
      <c r="GA5" s="19">
        <v>0</v>
      </c>
      <c r="GB5" s="19">
        <v>0</v>
      </c>
      <c r="GC5" s="19">
        <v>26982.21</v>
      </c>
      <c r="GD5" s="19">
        <v>83932.99</v>
      </c>
      <c r="GE5" s="19">
        <v>882.92</v>
      </c>
      <c r="GF5" s="19">
        <v>0</v>
      </c>
      <c r="GG5" s="19">
        <v>18819.18</v>
      </c>
      <c r="GH5" s="19">
        <v>565.59999999999991</v>
      </c>
      <c r="GI5" s="19">
        <v>2518.15</v>
      </c>
      <c r="GJ5" s="19">
        <v>0</v>
      </c>
      <c r="GK5" s="19">
        <v>49889.18</v>
      </c>
      <c r="GL5" s="19">
        <v>14233.28</v>
      </c>
      <c r="GM5" s="19">
        <v>122292.8</v>
      </c>
      <c r="GN5" s="19">
        <v>20295.259999999998</v>
      </c>
      <c r="GO5" s="19">
        <v>0</v>
      </c>
      <c r="GP5" s="19">
        <v>0</v>
      </c>
      <c r="GQ5" s="19">
        <v>18564.669999999998</v>
      </c>
      <c r="GR5" s="19">
        <v>19920.59</v>
      </c>
      <c r="GS5" s="19">
        <v>0</v>
      </c>
      <c r="GT5" s="19">
        <v>0</v>
      </c>
      <c r="GU5" s="19">
        <v>5384.6</v>
      </c>
      <c r="GV5" s="19">
        <v>769</v>
      </c>
      <c r="GW5" s="19">
        <v>0</v>
      </c>
      <c r="GX5" s="19">
        <v>206424.56</v>
      </c>
      <c r="GY5" s="19">
        <v>31237.45</v>
      </c>
      <c r="GZ5" s="19">
        <v>98214.11</v>
      </c>
      <c r="HA5" s="19">
        <v>3343.99</v>
      </c>
      <c r="HB5" s="19">
        <v>0</v>
      </c>
      <c r="HC5" s="19">
        <v>0</v>
      </c>
      <c r="HD5" s="19">
        <v>0</v>
      </c>
      <c r="HE5" s="19">
        <v>20170.309999999998</v>
      </c>
      <c r="HF5" s="19">
        <v>742</v>
      </c>
      <c r="HG5" s="19">
        <v>0</v>
      </c>
      <c r="HH5" s="19">
        <v>0</v>
      </c>
      <c r="HI5" s="19">
        <v>910</v>
      </c>
      <c r="HJ5" s="19">
        <v>46516.58</v>
      </c>
      <c r="HK5" s="19">
        <v>746.33</v>
      </c>
      <c r="HL5" s="19">
        <v>0</v>
      </c>
      <c r="HM5" s="19">
        <v>0</v>
      </c>
      <c r="HN5" s="19">
        <v>25</v>
      </c>
      <c r="HO5" s="19">
        <v>13473.27</v>
      </c>
      <c r="HP5" s="19">
        <v>0</v>
      </c>
      <c r="HQ5" s="19">
        <v>0</v>
      </c>
      <c r="HR5" s="19">
        <v>76300</v>
      </c>
      <c r="HS5" s="19">
        <v>5305.88</v>
      </c>
    </row>
    <row r="6" spans="1:228" x14ac:dyDescent="0.35">
      <c r="A6" s="13">
        <v>2013</v>
      </c>
      <c r="B6" s="14" t="s">
        <v>412</v>
      </c>
      <c r="C6" s="14" t="s">
        <v>413</v>
      </c>
      <c r="D6" s="15">
        <v>3</v>
      </c>
      <c r="E6" s="16">
        <v>231.54690500000001</v>
      </c>
      <c r="F6" s="17" t="s">
        <v>414</v>
      </c>
      <c r="G6" s="18">
        <v>289</v>
      </c>
      <c r="H6" s="19">
        <v>1197947.6000000001</v>
      </c>
      <c r="I6" s="19">
        <v>26002.5</v>
      </c>
      <c r="J6" s="19">
        <v>819451.45</v>
      </c>
      <c r="K6" s="19">
        <v>42365.3</v>
      </c>
      <c r="L6" s="19">
        <v>541607.69999999995</v>
      </c>
      <c r="M6" s="19">
        <v>0</v>
      </c>
      <c r="N6" s="19">
        <v>0</v>
      </c>
      <c r="O6" s="19">
        <v>17799</v>
      </c>
      <c r="P6" s="19">
        <v>316526.31</v>
      </c>
      <c r="Q6" s="19">
        <v>0</v>
      </c>
      <c r="R6" s="19">
        <v>0</v>
      </c>
      <c r="S6" s="19">
        <v>0</v>
      </c>
      <c r="T6" s="19">
        <v>66275.94</v>
      </c>
      <c r="U6" s="19">
        <v>0</v>
      </c>
      <c r="V6" s="19">
        <v>0</v>
      </c>
      <c r="W6" s="19">
        <v>0</v>
      </c>
      <c r="X6" s="19">
        <v>760429</v>
      </c>
      <c r="Y6" s="19">
        <v>0</v>
      </c>
      <c r="Z6" s="19">
        <v>0</v>
      </c>
      <c r="AA6" s="19">
        <v>0</v>
      </c>
      <c r="AB6" s="19">
        <v>0</v>
      </c>
      <c r="AC6" s="19">
        <v>968696.34</v>
      </c>
      <c r="AD6" s="19">
        <v>0</v>
      </c>
      <c r="AE6" s="19">
        <v>0</v>
      </c>
      <c r="AF6" s="19">
        <v>113677.04000000001</v>
      </c>
      <c r="AG6" s="19">
        <v>0</v>
      </c>
      <c r="AH6" s="19">
        <v>0</v>
      </c>
      <c r="AI6" s="19">
        <v>266741.33</v>
      </c>
      <c r="AJ6" s="19">
        <v>2581.6799999999998</v>
      </c>
      <c r="AK6" s="19">
        <v>0</v>
      </c>
      <c r="AL6" s="19">
        <v>20047.22</v>
      </c>
      <c r="AM6" s="19">
        <v>0</v>
      </c>
      <c r="AN6" s="19">
        <v>0</v>
      </c>
      <c r="AO6" s="19">
        <v>162399.93</v>
      </c>
      <c r="AP6" s="19">
        <v>275303.33</v>
      </c>
      <c r="AQ6" s="19">
        <v>111514.43</v>
      </c>
      <c r="AR6" s="19">
        <v>0</v>
      </c>
      <c r="AS6" s="19">
        <v>204330.15</v>
      </c>
      <c r="AT6" s="19">
        <v>60724.21</v>
      </c>
      <c r="AU6" s="19">
        <v>22555.93</v>
      </c>
      <c r="AV6" s="19">
        <v>0</v>
      </c>
      <c r="AW6" s="19">
        <v>0</v>
      </c>
      <c r="AX6" s="19">
        <v>0</v>
      </c>
      <c r="AY6" s="19">
        <v>150831.54</v>
      </c>
      <c r="AZ6" s="19">
        <v>3818.27</v>
      </c>
      <c r="BA6" s="19">
        <v>796.02</v>
      </c>
      <c r="BB6" s="19">
        <v>2269.29</v>
      </c>
      <c r="BC6" s="19">
        <v>0</v>
      </c>
      <c r="BD6" s="19">
        <v>214878.61</v>
      </c>
      <c r="BE6" s="19">
        <v>40500</v>
      </c>
      <c r="BF6" s="19">
        <v>0</v>
      </c>
      <c r="BG6" s="19">
        <v>0</v>
      </c>
      <c r="BH6" s="19">
        <v>0</v>
      </c>
      <c r="BI6" s="19">
        <v>95980</v>
      </c>
      <c r="BJ6" s="19">
        <v>17753.95</v>
      </c>
      <c r="BK6" s="19">
        <v>26676.82</v>
      </c>
      <c r="BL6" s="19">
        <v>659.33</v>
      </c>
      <c r="BM6" s="19">
        <v>0</v>
      </c>
      <c r="BN6" s="19">
        <v>0</v>
      </c>
      <c r="BO6" s="19">
        <v>0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19">
        <v>3081.67</v>
      </c>
      <c r="BW6" s="19">
        <v>4694.5</v>
      </c>
      <c r="BX6" s="19">
        <v>2000.49</v>
      </c>
      <c r="BY6" s="19">
        <v>0</v>
      </c>
      <c r="BZ6" s="19">
        <v>2871.47</v>
      </c>
      <c r="CA6" s="19">
        <v>374.93</v>
      </c>
      <c r="CB6" s="19">
        <v>4520.16</v>
      </c>
      <c r="CC6" s="19">
        <v>0</v>
      </c>
      <c r="CD6" s="19">
        <v>0</v>
      </c>
      <c r="CE6" s="19">
        <v>0</v>
      </c>
      <c r="CF6" s="19">
        <v>1975.65</v>
      </c>
      <c r="CG6" s="19">
        <v>8710</v>
      </c>
      <c r="CH6" s="19">
        <v>1285014.8600000001</v>
      </c>
      <c r="CI6" s="19">
        <v>352322.85</v>
      </c>
      <c r="CJ6" s="19">
        <v>265965.68</v>
      </c>
      <c r="CK6" s="19">
        <v>95723.68</v>
      </c>
      <c r="CL6" s="19">
        <v>0</v>
      </c>
      <c r="CM6" s="19">
        <v>0</v>
      </c>
      <c r="CN6" s="19">
        <v>307109.88</v>
      </c>
      <c r="CO6" s="19">
        <v>0</v>
      </c>
      <c r="CP6" s="19">
        <v>144181.25</v>
      </c>
      <c r="CQ6" s="19">
        <v>27205</v>
      </c>
      <c r="CR6" s="19">
        <v>294292.5</v>
      </c>
      <c r="CS6" s="19">
        <v>0</v>
      </c>
      <c r="CT6" s="19">
        <v>150695.82999999999</v>
      </c>
      <c r="CU6" s="19">
        <v>28949.77</v>
      </c>
      <c r="CV6" s="20">
        <v>3.0419999999999998</v>
      </c>
      <c r="CW6" s="20">
        <v>5.2780000000000005</v>
      </c>
      <c r="CX6" s="20">
        <v>11.303000000000001</v>
      </c>
      <c r="CY6" s="20">
        <v>1.4</v>
      </c>
      <c r="CZ6" s="20">
        <v>2.25</v>
      </c>
      <c r="DA6" s="20">
        <v>1.335</v>
      </c>
      <c r="DB6" s="20">
        <v>0.3</v>
      </c>
      <c r="DC6" s="14" t="s">
        <v>219</v>
      </c>
      <c r="DD6" s="21">
        <v>141476795</v>
      </c>
      <c r="DE6" s="21">
        <v>48727102</v>
      </c>
      <c r="DF6" s="21">
        <v>31807702</v>
      </c>
      <c r="DG6" s="18">
        <v>29</v>
      </c>
      <c r="DH6" s="18">
        <v>316</v>
      </c>
      <c r="DI6" s="22">
        <v>28</v>
      </c>
      <c r="DJ6" s="20">
        <v>6.93</v>
      </c>
      <c r="DK6" s="16">
        <v>288</v>
      </c>
      <c r="DL6" s="20">
        <v>0</v>
      </c>
      <c r="DM6" s="23">
        <v>0.28000000000000003</v>
      </c>
      <c r="DN6" s="23">
        <f t="shared" si="0"/>
        <v>9.1772151898734181E-2</v>
      </c>
      <c r="DO6" s="22">
        <v>124</v>
      </c>
      <c r="DP6" s="16">
        <f t="shared" si="1"/>
        <v>14.697674418604651</v>
      </c>
      <c r="DQ6" s="23">
        <f t="shared" si="2"/>
        <v>0.95876206126490549</v>
      </c>
      <c r="DR6" s="22">
        <v>21</v>
      </c>
      <c r="DS6" s="20">
        <v>25.634670050761422</v>
      </c>
      <c r="DT6" s="20">
        <v>176.4301204819277</v>
      </c>
      <c r="DU6" s="20">
        <v>97.718072289156623</v>
      </c>
      <c r="DV6" s="20">
        <v>25.634670050761422</v>
      </c>
      <c r="DW6" s="20">
        <v>183.22289156626505</v>
      </c>
      <c r="DX6" s="20">
        <v>102.71686746987952</v>
      </c>
      <c r="DY6" s="24">
        <v>36460.363209302326</v>
      </c>
      <c r="DZ6" s="25">
        <v>14.083333333333334</v>
      </c>
      <c r="EA6" s="25">
        <v>0.125</v>
      </c>
      <c r="EB6" s="25">
        <v>21.5</v>
      </c>
      <c r="EC6" s="25">
        <v>0</v>
      </c>
      <c r="ED6" s="26">
        <v>20.928599999999999</v>
      </c>
      <c r="EE6" s="26">
        <v>22.5</v>
      </c>
      <c r="EF6" s="26">
        <v>21.428599999999999</v>
      </c>
      <c r="EG6" s="26">
        <v>21.785699999999999</v>
      </c>
      <c r="EH6" s="26">
        <v>21.714300000000001</v>
      </c>
      <c r="EI6" s="27">
        <v>14</v>
      </c>
      <c r="EJ6" s="28">
        <v>84.67</v>
      </c>
      <c r="EK6" s="28">
        <v>89.78</v>
      </c>
      <c r="EL6" s="28">
        <v>91.3</v>
      </c>
      <c r="EM6" s="28">
        <v>100</v>
      </c>
      <c r="EN6" s="19">
        <v>909821.25</v>
      </c>
      <c r="EO6" s="19">
        <v>18245.189999999999</v>
      </c>
      <c r="EP6" s="19">
        <v>0</v>
      </c>
      <c r="EQ6" s="19">
        <v>105962.92000000001</v>
      </c>
      <c r="ER6" s="19">
        <v>163114.14000000001</v>
      </c>
      <c r="ES6" s="19">
        <v>67385.960000000006</v>
      </c>
      <c r="ET6" s="19">
        <v>0</v>
      </c>
      <c r="EU6" s="19">
        <v>94996.77</v>
      </c>
      <c r="EV6" s="19">
        <v>35231.26</v>
      </c>
      <c r="EW6" s="19">
        <v>77681.05</v>
      </c>
      <c r="EX6" s="19">
        <v>3024</v>
      </c>
      <c r="EY6" s="19">
        <v>0</v>
      </c>
      <c r="EZ6" s="19">
        <v>0</v>
      </c>
      <c r="FA6" s="19">
        <v>92866.200000000012</v>
      </c>
      <c r="FB6" s="19">
        <v>295516.64</v>
      </c>
      <c r="FC6" s="19">
        <v>5228.74</v>
      </c>
      <c r="FD6" s="19">
        <v>0</v>
      </c>
      <c r="FE6" s="19">
        <v>45209.57</v>
      </c>
      <c r="FF6" s="19">
        <v>65559.8</v>
      </c>
      <c r="FG6" s="19">
        <v>36578.29</v>
      </c>
      <c r="FH6" s="19">
        <v>0</v>
      </c>
      <c r="FI6" s="19">
        <v>37497.279999999999</v>
      </c>
      <c r="FJ6" s="19">
        <v>4088.04</v>
      </c>
      <c r="FK6" s="19">
        <v>34080.11</v>
      </c>
      <c r="FL6" s="19">
        <v>231.34</v>
      </c>
      <c r="FM6" s="19">
        <v>0</v>
      </c>
      <c r="FN6" s="19">
        <v>0</v>
      </c>
      <c r="FO6" s="19">
        <v>11054.48</v>
      </c>
      <c r="FP6" s="19">
        <v>13102.94</v>
      </c>
      <c r="FQ6" s="19">
        <v>2581.6799999999998</v>
      </c>
      <c r="FR6" s="19">
        <v>0</v>
      </c>
      <c r="FS6" s="19">
        <v>34983.18</v>
      </c>
      <c r="FT6" s="19">
        <v>42003.31</v>
      </c>
      <c r="FU6" s="19">
        <v>3316.5</v>
      </c>
      <c r="FV6" s="19">
        <v>0</v>
      </c>
      <c r="FW6" s="19">
        <v>158024.57999999999</v>
      </c>
      <c r="FX6" s="19">
        <v>7575.3</v>
      </c>
      <c r="FY6" s="19">
        <v>2224.94</v>
      </c>
      <c r="FZ6" s="19">
        <v>480.95</v>
      </c>
      <c r="GA6" s="19">
        <v>0</v>
      </c>
      <c r="GB6" s="19">
        <v>0</v>
      </c>
      <c r="GC6" s="19">
        <v>27089.81</v>
      </c>
      <c r="GD6" s="19">
        <v>78086.740000000005</v>
      </c>
      <c r="GE6" s="19">
        <v>850.11</v>
      </c>
      <c r="GF6" s="19">
        <v>0</v>
      </c>
      <c r="GG6" s="19">
        <v>5624.2800000000007</v>
      </c>
      <c r="GH6" s="19">
        <v>5257.59</v>
      </c>
      <c r="GI6" s="19">
        <v>2559.1</v>
      </c>
      <c r="GJ6" s="19">
        <v>0</v>
      </c>
      <c r="GK6" s="19">
        <v>21317.86</v>
      </c>
      <c r="GL6" s="19">
        <v>41139.54</v>
      </c>
      <c r="GM6" s="19">
        <v>63174.2</v>
      </c>
      <c r="GN6" s="19">
        <v>389.44</v>
      </c>
      <c r="GO6" s="19">
        <v>0</v>
      </c>
      <c r="GP6" s="19">
        <v>0</v>
      </c>
      <c r="GQ6" s="19">
        <v>11177.92</v>
      </c>
      <c r="GR6" s="19">
        <v>69945.36</v>
      </c>
      <c r="GS6" s="19">
        <v>0</v>
      </c>
      <c r="GT6" s="19">
        <v>0</v>
      </c>
      <c r="GU6" s="19">
        <v>3636.74</v>
      </c>
      <c r="GV6" s="19">
        <v>796.02</v>
      </c>
      <c r="GW6" s="19">
        <v>348.1</v>
      </c>
      <c r="GX6" s="19">
        <v>0</v>
      </c>
      <c r="GY6" s="19">
        <v>81545.740000000005</v>
      </c>
      <c r="GZ6" s="19">
        <v>13500</v>
      </c>
      <c r="HA6" s="19">
        <v>0</v>
      </c>
      <c r="HB6" s="19">
        <v>0</v>
      </c>
      <c r="HC6" s="19">
        <v>0</v>
      </c>
      <c r="HD6" s="19">
        <v>0</v>
      </c>
      <c r="HE6" s="19">
        <v>17753.95</v>
      </c>
      <c r="HF6" s="19">
        <v>2689</v>
      </c>
      <c r="HG6" s="19">
        <v>500</v>
      </c>
      <c r="HH6" s="19">
        <v>0</v>
      </c>
      <c r="HI6" s="19">
        <v>560</v>
      </c>
      <c r="HJ6" s="19">
        <v>4722.32</v>
      </c>
      <c r="HK6" s="19">
        <v>5596.26</v>
      </c>
      <c r="HL6" s="19">
        <v>0</v>
      </c>
      <c r="HM6" s="19">
        <v>28698</v>
      </c>
      <c r="HN6" s="19">
        <v>65</v>
      </c>
      <c r="HO6" s="19">
        <v>611.62</v>
      </c>
      <c r="HP6" s="19">
        <v>0</v>
      </c>
      <c r="HQ6" s="19">
        <v>0</v>
      </c>
      <c r="HR6" s="19">
        <v>390272.5</v>
      </c>
      <c r="HS6" s="19">
        <v>10618.779999999999</v>
      </c>
    </row>
    <row r="7" spans="1:228" x14ac:dyDescent="0.35">
      <c r="A7" s="13">
        <v>2013</v>
      </c>
      <c r="B7" s="14" t="s">
        <v>331</v>
      </c>
      <c r="C7" s="14" t="s">
        <v>332</v>
      </c>
      <c r="D7" s="15">
        <v>3</v>
      </c>
      <c r="E7" s="16">
        <v>129.51092378000001</v>
      </c>
      <c r="F7" s="17" t="s">
        <v>333</v>
      </c>
      <c r="G7" s="18">
        <v>164</v>
      </c>
      <c r="H7" s="19">
        <v>875871.39</v>
      </c>
      <c r="I7" s="19">
        <v>20147.939999999999</v>
      </c>
      <c r="J7" s="19">
        <v>639393.59</v>
      </c>
      <c r="K7" s="19">
        <v>71279.649999999994</v>
      </c>
      <c r="L7" s="19">
        <v>180921.67</v>
      </c>
      <c r="M7" s="19">
        <v>398.21</v>
      </c>
      <c r="N7" s="19">
        <v>0</v>
      </c>
      <c r="O7" s="19">
        <v>0</v>
      </c>
      <c r="P7" s="19">
        <v>145674.97</v>
      </c>
      <c r="Q7" s="19">
        <v>304.64</v>
      </c>
      <c r="R7" s="19">
        <v>1330</v>
      </c>
      <c r="S7" s="19">
        <v>0</v>
      </c>
      <c r="T7" s="19">
        <v>30158.78</v>
      </c>
      <c r="U7" s="19">
        <v>65.28</v>
      </c>
      <c r="V7" s="19">
        <v>0</v>
      </c>
      <c r="W7" s="19">
        <v>0</v>
      </c>
      <c r="X7" s="19">
        <v>611849</v>
      </c>
      <c r="Y7" s="19">
        <v>0</v>
      </c>
      <c r="Z7" s="19">
        <v>0</v>
      </c>
      <c r="AA7" s="19">
        <v>1330</v>
      </c>
      <c r="AB7" s="19">
        <v>0</v>
      </c>
      <c r="AC7" s="19">
        <v>832566.03</v>
      </c>
      <c r="AD7" s="19">
        <v>0</v>
      </c>
      <c r="AE7" s="19">
        <v>0</v>
      </c>
      <c r="AF7" s="19">
        <v>27662</v>
      </c>
      <c r="AG7" s="19">
        <v>0</v>
      </c>
      <c r="AH7" s="19">
        <v>0</v>
      </c>
      <c r="AI7" s="19">
        <v>107792.74</v>
      </c>
      <c r="AJ7" s="19">
        <v>2176.9</v>
      </c>
      <c r="AK7" s="19">
        <v>0</v>
      </c>
      <c r="AL7" s="19">
        <v>27420</v>
      </c>
      <c r="AM7" s="19">
        <v>0</v>
      </c>
      <c r="AN7" s="19">
        <v>0</v>
      </c>
      <c r="AO7" s="19">
        <v>98204.639999999985</v>
      </c>
      <c r="AP7" s="19">
        <v>182683.56000000003</v>
      </c>
      <c r="AQ7" s="19">
        <v>43760.54</v>
      </c>
      <c r="AR7" s="19">
        <v>0</v>
      </c>
      <c r="AS7" s="19">
        <v>164187.13</v>
      </c>
      <c r="AT7" s="19">
        <v>63414.77</v>
      </c>
      <c r="AU7" s="19">
        <v>10047.17</v>
      </c>
      <c r="AV7" s="19">
        <v>1552.38</v>
      </c>
      <c r="AW7" s="19">
        <v>0</v>
      </c>
      <c r="AX7" s="19">
        <v>0</v>
      </c>
      <c r="AY7" s="19">
        <v>49430.490000000005</v>
      </c>
      <c r="AZ7" s="19">
        <v>1810.47</v>
      </c>
      <c r="BA7" s="19">
        <v>0</v>
      </c>
      <c r="BB7" s="19">
        <v>0</v>
      </c>
      <c r="BC7" s="19">
        <v>110377.83</v>
      </c>
      <c r="BD7" s="19">
        <v>7915.18</v>
      </c>
      <c r="BE7" s="19">
        <v>0</v>
      </c>
      <c r="BF7" s="19">
        <v>199</v>
      </c>
      <c r="BG7" s="19">
        <v>0</v>
      </c>
      <c r="BH7" s="19">
        <v>0</v>
      </c>
      <c r="BI7" s="19">
        <v>0</v>
      </c>
      <c r="BJ7" s="19">
        <v>7641.13</v>
      </c>
      <c r="BK7" s="19">
        <v>30217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0</v>
      </c>
      <c r="CA7" s="19">
        <v>0</v>
      </c>
      <c r="CB7" s="19">
        <v>0</v>
      </c>
      <c r="CC7" s="19">
        <v>0</v>
      </c>
      <c r="CD7" s="19">
        <v>0</v>
      </c>
      <c r="CE7" s="19">
        <v>0</v>
      </c>
      <c r="CF7" s="19">
        <v>0</v>
      </c>
      <c r="CG7" s="19">
        <v>9723</v>
      </c>
      <c r="CH7" s="19">
        <v>445815.91</v>
      </c>
      <c r="CI7" s="19">
        <v>387625.9</v>
      </c>
      <c r="CJ7" s="19">
        <v>106987.81</v>
      </c>
      <c r="CK7" s="19">
        <v>7559.14</v>
      </c>
      <c r="CL7" s="19">
        <v>0</v>
      </c>
      <c r="CM7" s="19">
        <v>0</v>
      </c>
      <c r="CN7" s="19">
        <v>0</v>
      </c>
      <c r="CO7" s="19">
        <v>0</v>
      </c>
      <c r="CP7" s="19">
        <v>68677.03</v>
      </c>
      <c r="CQ7" s="19">
        <v>59330.22</v>
      </c>
      <c r="CR7" s="19">
        <v>0</v>
      </c>
      <c r="CS7" s="19">
        <v>0</v>
      </c>
      <c r="CT7" s="19">
        <v>87379.08</v>
      </c>
      <c r="CU7" s="19">
        <v>63893.06</v>
      </c>
      <c r="CV7" s="20">
        <v>6.0790000000000006</v>
      </c>
      <c r="CW7" s="20">
        <v>10.548</v>
      </c>
      <c r="CX7" s="20">
        <v>22.588000000000001</v>
      </c>
      <c r="CY7" s="20">
        <v>1.4</v>
      </c>
      <c r="CZ7" s="20">
        <v>1.83</v>
      </c>
      <c r="DA7" s="20">
        <v>0</v>
      </c>
      <c r="DB7" s="20">
        <v>0.3</v>
      </c>
      <c r="DC7" s="14" t="s">
        <v>219</v>
      </c>
      <c r="DD7" s="21">
        <v>85061516</v>
      </c>
      <c r="DE7" s="21">
        <v>12754760</v>
      </c>
      <c r="DF7" s="21">
        <v>6572711</v>
      </c>
      <c r="DG7" s="18">
        <v>15</v>
      </c>
      <c r="DH7" s="18">
        <v>165</v>
      </c>
      <c r="DI7" s="22">
        <v>31</v>
      </c>
      <c r="DJ7" s="20">
        <v>15</v>
      </c>
      <c r="DK7" s="16">
        <v>164</v>
      </c>
      <c r="DL7" s="20">
        <v>0</v>
      </c>
      <c r="DM7" s="23">
        <v>0.23800000000000002</v>
      </c>
      <c r="DN7" s="23">
        <f t="shared" si="0"/>
        <v>9.0909090909090912E-2</v>
      </c>
      <c r="DO7" s="22">
        <v>45</v>
      </c>
      <c r="DP7" s="16">
        <f t="shared" si="1"/>
        <v>8.5200867499741815</v>
      </c>
      <c r="DQ7" s="23">
        <f t="shared" si="2"/>
        <v>0.97695110659173801</v>
      </c>
      <c r="DR7" s="22">
        <v>10</v>
      </c>
      <c r="DS7" s="20">
        <v>1.7028571428571428</v>
      </c>
      <c r="DT7" s="20">
        <v>111.3432961672474</v>
      </c>
      <c r="DU7" s="20">
        <v>50.411485714285718</v>
      </c>
      <c r="DV7" s="20">
        <v>1.7028571428571428</v>
      </c>
      <c r="DW7" s="20">
        <v>113.83958188153311</v>
      </c>
      <c r="DX7" s="20">
        <v>51.731428571428573</v>
      </c>
      <c r="DY7" s="24">
        <v>33630.549158318703</v>
      </c>
      <c r="DZ7" s="25">
        <v>21.347826086956523</v>
      </c>
      <c r="EA7" s="25">
        <v>0.30434782608695699</v>
      </c>
      <c r="EB7" s="25">
        <v>19.366</v>
      </c>
      <c r="EC7" s="25">
        <v>0</v>
      </c>
      <c r="ED7" s="26"/>
      <c r="EE7" s="26"/>
      <c r="EF7" s="26"/>
      <c r="EG7" s="26"/>
      <c r="EH7" s="26"/>
      <c r="EI7" s="27">
        <v>6</v>
      </c>
      <c r="EJ7" s="28">
        <v>85.06</v>
      </c>
      <c r="EK7" s="28">
        <v>95.4</v>
      </c>
      <c r="EL7" s="28">
        <v>100</v>
      </c>
      <c r="EM7" s="28">
        <v>100</v>
      </c>
      <c r="EN7" s="19">
        <v>693323.24</v>
      </c>
      <c r="EO7" s="19">
        <v>12660.580000000002</v>
      </c>
      <c r="EP7" s="19">
        <v>0</v>
      </c>
      <c r="EQ7" s="19">
        <v>63014.25</v>
      </c>
      <c r="ER7" s="19">
        <v>114889.5</v>
      </c>
      <c r="ES7" s="19">
        <v>26299.96</v>
      </c>
      <c r="ET7" s="19">
        <v>0</v>
      </c>
      <c r="EU7" s="19">
        <v>43044.53</v>
      </c>
      <c r="EV7" s="19">
        <v>17390</v>
      </c>
      <c r="EW7" s="19">
        <v>35112.29</v>
      </c>
      <c r="EX7" s="19">
        <v>29817.91</v>
      </c>
      <c r="EY7" s="19">
        <v>0</v>
      </c>
      <c r="EZ7" s="19">
        <v>0</v>
      </c>
      <c r="FA7" s="19">
        <v>25388.99</v>
      </c>
      <c r="FB7" s="19">
        <v>206481.11000000004</v>
      </c>
      <c r="FC7" s="19">
        <v>1224.83</v>
      </c>
      <c r="FD7" s="19">
        <v>0</v>
      </c>
      <c r="FE7" s="19">
        <v>15914.29</v>
      </c>
      <c r="FF7" s="19">
        <v>47348.100000000006</v>
      </c>
      <c r="FG7" s="19">
        <v>14759.35</v>
      </c>
      <c r="FH7" s="19">
        <v>0</v>
      </c>
      <c r="FI7" s="19">
        <v>5700.81</v>
      </c>
      <c r="FJ7" s="19">
        <v>2737.2</v>
      </c>
      <c r="FK7" s="19">
        <v>13875.43</v>
      </c>
      <c r="FL7" s="19">
        <v>3924.45</v>
      </c>
      <c r="FM7" s="19">
        <v>0</v>
      </c>
      <c r="FN7" s="19">
        <v>0</v>
      </c>
      <c r="FO7" s="19">
        <v>3308.82</v>
      </c>
      <c r="FP7" s="19">
        <v>15285.5</v>
      </c>
      <c r="FQ7" s="19">
        <v>0</v>
      </c>
      <c r="FR7" s="19">
        <v>0</v>
      </c>
      <c r="FS7" s="19">
        <v>46638.02</v>
      </c>
      <c r="FT7" s="19">
        <v>14500.02</v>
      </c>
      <c r="FU7" s="19">
        <v>1260.3399999999999</v>
      </c>
      <c r="FV7" s="19">
        <v>0</v>
      </c>
      <c r="FW7" s="19">
        <v>94608.59</v>
      </c>
      <c r="FX7" s="19">
        <v>16502.650000000001</v>
      </c>
      <c r="FY7" s="19">
        <v>349.94</v>
      </c>
      <c r="FZ7" s="19">
        <v>8410.84</v>
      </c>
      <c r="GA7" s="19">
        <v>0</v>
      </c>
      <c r="GB7" s="19">
        <v>0</v>
      </c>
      <c r="GC7" s="19">
        <v>10549.980000000001</v>
      </c>
      <c r="GD7" s="19">
        <v>49819.59</v>
      </c>
      <c r="GE7" s="19">
        <v>0</v>
      </c>
      <c r="GF7" s="19">
        <v>0</v>
      </c>
      <c r="GG7" s="19">
        <v>2026.8999999999999</v>
      </c>
      <c r="GH7" s="19">
        <v>1228.68</v>
      </c>
      <c r="GI7" s="19">
        <v>794.27</v>
      </c>
      <c r="GJ7" s="19">
        <v>0</v>
      </c>
      <c r="GK7" s="19">
        <v>8133.92</v>
      </c>
      <c r="GL7" s="19">
        <v>23094.92</v>
      </c>
      <c r="GM7" s="19">
        <v>45269.78</v>
      </c>
      <c r="GN7" s="19">
        <v>11583.73</v>
      </c>
      <c r="GO7" s="19">
        <v>0</v>
      </c>
      <c r="GP7" s="19">
        <v>0</v>
      </c>
      <c r="GQ7" s="19">
        <v>8236.17</v>
      </c>
      <c r="GR7" s="19">
        <v>29261.719999999998</v>
      </c>
      <c r="GS7" s="19">
        <v>0</v>
      </c>
      <c r="GT7" s="19">
        <v>0</v>
      </c>
      <c r="GU7" s="19">
        <v>1810.47</v>
      </c>
      <c r="GV7" s="19">
        <v>0</v>
      </c>
      <c r="GW7" s="19">
        <v>0</v>
      </c>
      <c r="GX7" s="19">
        <v>110377.83</v>
      </c>
      <c r="GY7" s="19">
        <v>7915.18</v>
      </c>
      <c r="GZ7" s="19">
        <v>0</v>
      </c>
      <c r="HA7" s="19">
        <v>199</v>
      </c>
      <c r="HB7" s="19">
        <v>0</v>
      </c>
      <c r="HC7" s="19">
        <v>0</v>
      </c>
      <c r="HD7" s="19">
        <v>0</v>
      </c>
      <c r="HE7" s="19">
        <v>7641.13</v>
      </c>
      <c r="HF7" s="19">
        <v>1269.6099999999999</v>
      </c>
      <c r="HG7" s="19">
        <v>0</v>
      </c>
      <c r="HH7" s="19">
        <v>0</v>
      </c>
      <c r="HI7" s="19">
        <v>828.18</v>
      </c>
      <c r="HJ7" s="19">
        <v>4717.26</v>
      </c>
      <c r="HK7" s="19">
        <v>646.62</v>
      </c>
      <c r="HL7" s="19">
        <v>0</v>
      </c>
      <c r="HM7" s="19">
        <v>12699.28</v>
      </c>
      <c r="HN7" s="19">
        <v>3690</v>
      </c>
      <c r="HO7" s="19">
        <v>2818.81</v>
      </c>
      <c r="HP7" s="19">
        <v>0</v>
      </c>
      <c r="HQ7" s="19">
        <v>0</v>
      </c>
      <c r="HR7" s="19">
        <v>0</v>
      </c>
      <c r="HS7" s="19">
        <v>1946.53</v>
      </c>
    </row>
    <row r="8" spans="1:228" x14ac:dyDescent="0.35">
      <c r="A8" s="13">
        <v>2013</v>
      </c>
      <c r="B8" s="14" t="s">
        <v>235</v>
      </c>
      <c r="C8" s="14" t="s">
        <v>236</v>
      </c>
      <c r="D8" s="15">
        <v>3</v>
      </c>
      <c r="E8" s="16">
        <v>179.45572387000001</v>
      </c>
      <c r="F8" s="17" t="s">
        <v>237</v>
      </c>
      <c r="G8" s="18">
        <v>261</v>
      </c>
      <c r="H8" s="19">
        <v>460626.81</v>
      </c>
      <c r="I8" s="19">
        <v>7737.15</v>
      </c>
      <c r="J8" s="19">
        <v>1070516.78</v>
      </c>
      <c r="K8" s="19">
        <v>134354</v>
      </c>
      <c r="L8" s="19">
        <v>391204.41</v>
      </c>
      <c r="M8" s="19">
        <v>0</v>
      </c>
      <c r="N8" s="19">
        <v>0</v>
      </c>
      <c r="O8" s="19">
        <v>0</v>
      </c>
      <c r="P8" s="19">
        <v>167112.68</v>
      </c>
      <c r="Q8" s="19">
        <v>0</v>
      </c>
      <c r="R8" s="19">
        <v>150863</v>
      </c>
      <c r="S8" s="19">
        <v>0</v>
      </c>
      <c r="T8" s="19">
        <v>35537.24</v>
      </c>
      <c r="U8" s="19">
        <v>0</v>
      </c>
      <c r="V8" s="19">
        <v>0</v>
      </c>
      <c r="W8" s="19">
        <v>0</v>
      </c>
      <c r="X8" s="19">
        <v>1049703</v>
      </c>
      <c r="Y8" s="19">
        <v>0</v>
      </c>
      <c r="Z8" s="19">
        <v>0</v>
      </c>
      <c r="AA8" s="19">
        <v>60065</v>
      </c>
      <c r="AB8" s="19">
        <v>90798</v>
      </c>
      <c r="AC8" s="19">
        <v>974177.91999999993</v>
      </c>
      <c r="AD8" s="19">
        <v>27893.41</v>
      </c>
      <c r="AE8" s="19">
        <v>0</v>
      </c>
      <c r="AF8" s="19">
        <v>22349.200000000001</v>
      </c>
      <c r="AG8" s="19">
        <v>0</v>
      </c>
      <c r="AH8" s="19">
        <v>0</v>
      </c>
      <c r="AI8" s="19">
        <v>271739.01</v>
      </c>
      <c r="AJ8" s="19">
        <v>20989.8</v>
      </c>
      <c r="AK8" s="19">
        <v>0</v>
      </c>
      <c r="AL8" s="19">
        <v>0</v>
      </c>
      <c r="AM8" s="19">
        <v>0</v>
      </c>
      <c r="AN8" s="19">
        <v>0</v>
      </c>
      <c r="AO8" s="19">
        <v>75345.459999999992</v>
      </c>
      <c r="AP8" s="19">
        <v>172656.6</v>
      </c>
      <c r="AQ8" s="19">
        <v>110964.09</v>
      </c>
      <c r="AR8" s="19">
        <v>0</v>
      </c>
      <c r="AS8" s="19">
        <v>146876.19999999998</v>
      </c>
      <c r="AT8" s="19">
        <v>52965.68</v>
      </c>
      <c r="AU8" s="19">
        <v>173</v>
      </c>
      <c r="AV8" s="19">
        <v>0</v>
      </c>
      <c r="AW8" s="19">
        <v>0</v>
      </c>
      <c r="AX8" s="19">
        <v>0</v>
      </c>
      <c r="AY8" s="19">
        <v>142434.93</v>
      </c>
      <c r="AZ8" s="19">
        <v>3925.35</v>
      </c>
      <c r="BA8" s="19">
        <v>7254.66</v>
      </c>
      <c r="BB8" s="19">
        <v>0</v>
      </c>
      <c r="BC8" s="19">
        <v>182101.99</v>
      </c>
      <c r="BD8" s="19">
        <v>124629.27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18087.669999999998</v>
      </c>
      <c r="BK8" s="19">
        <v>48249.11</v>
      </c>
      <c r="BL8" s="19">
        <v>0</v>
      </c>
      <c r="BM8" s="19">
        <v>0</v>
      </c>
      <c r="BN8" s="19">
        <v>0</v>
      </c>
      <c r="BO8" s="19">
        <v>0</v>
      </c>
      <c r="BP8" s="19">
        <v>740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10879.38</v>
      </c>
      <c r="CE8" s="19">
        <v>0</v>
      </c>
      <c r="CF8" s="19">
        <v>0</v>
      </c>
      <c r="CG8" s="19">
        <v>7959</v>
      </c>
      <c r="CH8" s="19">
        <v>641251.56999999995</v>
      </c>
      <c r="CI8" s="19">
        <v>354289.45</v>
      </c>
      <c r="CJ8" s="19">
        <v>3756.64</v>
      </c>
      <c r="CK8" s="19">
        <v>102211.6</v>
      </c>
      <c r="CL8" s="19">
        <v>0</v>
      </c>
      <c r="CM8" s="19">
        <v>0</v>
      </c>
      <c r="CN8" s="19">
        <v>0</v>
      </c>
      <c r="CO8" s="19">
        <v>0</v>
      </c>
      <c r="CP8" s="19">
        <v>115777.17</v>
      </c>
      <c r="CQ8" s="19">
        <v>0</v>
      </c>
      <c r="CR8" s="19">
        <v>0</v>
      </c>
      <c r="CS8" s="19">
        <v>0</v>
      </c>
      <c r="CT8" s="19">
        <v>128821.84</v>
      </c>
      <c r="CU8" s="19">
        <v>0</v>
      </c>
      <c r="CV8" s="20">
        <v>2.3220000000000001</v>
      </c>
      <c r="CW8" s="20">
        <v>4.0289999999999999</v>
      </c>
      <c r="CX8" s="20">
        <v>8.6280000000000001</v>
      </c>
      <c r="CY8" s="20">
        <v>1.4</v>
      </c>
      <c r="CZ8" s="20">
        <v>3</v>
      </c>
      <c r="DA8" s="20">
        <v>0</v>
      </c>
      <c r="DB8" s="20">
        <v>0.3</v>
      </c>
      <c r="DC8" s="14" t="s">
        <v>231</v>
      </c>
      <c r="DD8" s="21">
        <v>98671917</v>
      </c>
      <c r="DE8" s="21">
        <v>16528961</v>
      </c>
      <c r="DF8" s="21">
        <v>5429306</v>
      </c>
      <c r="DG8" s="18">
        <v>34</v>
      </c>
      <c r="DH8" s="18">
        <v>278</v>
      </c>
      <c r="DI8" s="22">
        <v>59</v>
      </c>
      <c r="DJ8" s="20">
        <v>6</v>
      </c>
      <c r="DK8" s="16">
        <v>262</v>
      </c>
      <c r="DL8" s="20">
        <v>8.0000000000000002E-3</v>
      </c>
      <c r="DM8" s="23">
        <v>0.375</v>
      </c>
      <c r="DN8" s="23">
        <f t="shared" si="0"/>
        <v>0.1223021582733813</v>
      </c>
      <c r="DO8" s="22">
        <v>0</v>
      </c>
      <c r="DP8" s="16">
        <f t="shared" si="1"/>
        <v>13.320555821753713</v>
      </c>
      <c r="DQ8" s="23">
        <f t="shared" si="2"/>
        <v>0.96873251551943407</v>
      </c>
      <c r="DR8" s="22">
        <v>21</v>
      </c>
      <c r="DS8" s="20">
        <v>16.015384615384615</v>
      </c>
      <c r="DT8" s="20">
        <v>173.7012017882852</v>
      </c>
      <c r="DU8" s="20">
        <v>74.713614457831326</v>
      </c>
      <c r="DV8" s="20">
        <v>16.976923076923079</v>
      </c>
      <c r="DW8" s="20">
        <v>179.36053648556489</v>
      </c>
      <c r="DX8" s="20">
        <v>77.072289156626496</v>
      </c>
      <c r="DY8" s="24">
        <v>34982.510828941064</v>
      </c>
      <c r="DZ8" s="25">
        <v>16.695652173913043</v>
      </c>
      <c r="EA8" s="25">
        <v>0.34782608695652201</v>
      </c>
      <c r="EB8" s="25">
        <v>20.87</v>
      </c>
      <c r="EC8" s="25">
        <v>0</v>
      </c>
      <c r="ED8" s="26">
        <v>21.545500000000001</v>
      </c>
      <c r="EE8" s="26">
        <v>22.636399999999998</v>
      </c>
      <c r="EF8" s="26">
        <v>22.636399999999998</v>
      </c>
      <c r="EG8" s="26">
        <v>23.636399999999998</v>
      </c>
      <c r="EH8" s="26">
        <v>22.7273</v>
      </c>
      <c r="EI8" s="27">
        <v>11</v>
      </c>
      <c r="EJ8" s="28">
        <v>84.5</v>
      </c>
      <c r="EK8" s="28">
        <v>91.47</v>
      </c>
      <c r="EL8" s="28">
        <v>95.45</v>
      </c>
      <c r="EM8" s="28">
        <v>95.45</v>
      </c>
      <c r="EN8" s="19">
        <v>840526.03</v>
      </c>
      <c r="EO8" s="19">
        <v>20584.64</v>
      </c>
      <c r="EP8" s="19">
        <v>0</v>
      </c>
      <c r="EQ8" s="19">
        <v>50265.03</v>
      </c>
      <c r="ER8" s="19">
        <v>112505</v>
      </c>
      <c r="ES8" s="19">
        <v>76084</v>
      </c>
      <c r="ET8" s="19">
        <v>0</v>
      </c>
      <c r="EU8" s="19">
        <v>61840.06</v>
      </c>
      <c r="EV8" s="19">
        <v>0</v>
      </c>
      <c r="EW8" s="19">
        <v>49614.64</v>
      </c>
      <c r="EX8" s="19">
        <v>0</v>
      </c>
      <c r="EY8" s="19">
        <v>10106.26</v>
      </c>
      <c r="EZ8" s="19">
        <v>0</v>
      </c>
      <c r="FA8" s="19">
        <v>70475.149999999994</v>
      </c>
      <c r="FB8" s="19">
        <v>279841.69</v>
      </c>
      <c r="FC8" s="19">
        <v>6885.45</v>
      </c>
      <c r="FD8" s="19">
        <v>0</v>
      </c>
      <c r="FE8" s="19">
        <v>19629.18</v>
      </c>
      <c r="FF8" s="19">
        <v>36656.82</v>
      </c>
      <c r="FG8" s="19">
        <v>25874.36</v>
      </c>
      <c r="FH8" s="19">
        <v>0</v>
      </c>
      <c r="FI8" s="19">
        <v>20166.240000000002</v>
      </c>
      <c r="FJ8" s="19">
        <v>0</v>
      </c>
      <c r="FK8" s="19">
        <v>12368.13</v>
      </c>
      <c r="FL8" s="19">
        <v>0</v>
      </c>
      <c r="FM8" s="19">
        <v>773.12</v>
      </c>
      <c r="FN8" s="19">
        <v>0</v>
      </c>
      <c r="FO8" s="19">
        <v>9630.7900000000009</v>
      </c>
      <c r="FP8" s="19">
        <v>55199.39</v>
      </c>
      <c r="FQ8" s="19">
        <v>20989.8</v>
      </c>
      <c r="FR8" s="19">
        <v>0</v>
      </c>
      <c r="FS8" s="19">
        <v>51199.32</v>
      </c>
      <c r="FT8" s="19">
        <v>18388.39</v>
      </c>
      <c r="FU8" s="19">
        <v>3493.49</v>
      </c>
      <c r="FV8" s="19">
        <v>0</v>
      </c>
      <c r="FW8" s="19">
        <v>125249.1</v>
      </c>
      <c r="FX8" s="19">
        <v>53705.68</v>
      </c>
      <c r="FY8" s="19">
        <v>1025.8600000000001</v>
      </c>
      <c r="FZ8" s="19">
        <v>0</v>
      </c>
      <c r="GA8" s="19">
        <v>0</v>
      </c>
      <c r="GB8" s="19">
        <v>0</v>
      </c>
      <c r="GC8" s="19">
        <v>28690.949999999997</v>
      </c>
      <c r="GD8" s="19">
        <v>90218.63</v>
      </c>
      <c r="GE8" s="19">
        <v>423.32</v>
      </c>
      <c r="GF8" s="19">
        <v>0</v>
      </c>
      <c r="GG8" s="19">
        <v>1197.04</v>
      </c>
      <c r="GH8" s="19">
        <v>3425.6399999999994</v>
      </c>
      <c r="GI8" s="19">
        <v>2463.52</v>
      </c>
      <c r="GJ8" s="19">
        <v>18531.68</v>
      </c>
      <c r="GK8" s="19">
        <v>29614.07</v>
      </c>
      <c r="GL8" s="19">
        <v>0</v>
      </c>
      <c r="GM8" s="19">
        <v>62091.06</v>
      </c>
      <c r="GN8" s="19">
        <v>0</v>
      </c>
      <c r="GO8" s="19">
        <v>0</v>
      </c>
      <c r="GP8" s="19">
        <v>0</v>
      </c>
      <c r="GQ8" s="19">
        <v>49276.709999999992</v>
      </c>
      <c r="GR8" s="19">
        <v>0</v>
      </c>
      <c r="GS8" s="19">
        <v>0</v>
      </c>
      <c r="GT8" s="19">
        <v>0</v>
      </c>
      <c r="GU8" s="19">
        <v>5229.3500000000004</v>
      </c>
      <c r="GV8" s="19">
        <v>7254.66</v>
      </c>
      <c r="GW8" s="19">
        <v>0</v>
      </c>
      <c r="GX8" s="19">
        <v>163570.31</v>
      </c>
      <c r="GY8" s="19">
        <v>0</v>
      </c>
      <c r="GZ8" s="19">
        <v>0</v>
      </c>
      <c r="HA8" s="19">
        <v>0</v>
      </c>
      <c r="HB8" s="19">
        <v>0</v>
      </c>
      <c r="HC8" s="19">
        <v>0</v>
      </c>
      <c r="HD8" s="19">
        <v>0</v>
      </c>
      <c r="HE8" s="19">
        <v>0</v>
      </c>
      <c r="HF8" s="19">
        <v>2480.39</v>
      </c>
      <c r="HG8" s="19">
        <v>0</v>
      </c>
      <c r="HH8" s="19">
        <v>0</v>
      </c>
      <c r="HI8" s="19">
        <v>0</v>
      </c>
      <c r="HJ8" s="19">
        <v>1680.75</v>
      </c>
      <c r="HK8" s="19">
        <v>3048.72</v>
      </c>
      <c r="HL8" s="19">
        <v>0</v>
      </c>
      <c r="HM8" s="19">
        <v>34636</v>
      </c>
      <c r="HN8" s="19">
        <v>0</v>
      </c>
      <c r="HO8" s="19">
        <v>3895.1499999999996</v>
      </c>
      <c r="HP8" s="19">
        <v>0</v>
      </c>
      <c r="HQ8" s="19">
        <v>0</v>
      </c>
      <c r="HR8" s="19">
        <v>0</v>
      </c>
      <c r="HS8" s="19">
        <v>2449</v>
      </c>
    </row>
    <row r="9" spans="1:228" x14ac:dyDescent="0.35">
      <c r="A9" s="13">
        <v>2013</v>
      </c>
      <c r="B9" s="14" t="s">
        <v>473</v>
      </c>
      <c r="C9" s="14" t="s">
        <v>474</v>
      </c>
      <c r="D9" s="15">
        <v>3</v>
      </c>
      <c r="E9" s="16">
        <v>54.280005719999998</v>
      </c>
      <c r="F9" s="17" t="s">
        <v>475</v>
      </c>
      <c r="G9" s="18">
        <v>411</v>
      </c>
      <c r="H9" s="19">
        <v>787013.87</v>
      </c>
      <c r="I9" s="19">
        <v>19439.12</v>
      </c>
      <c r="J9" s="19">
        <v>1539973.62</v>
      </c>
      <c r="K9" s="19">
        <v>76894</v>
      </c>
      <c r="L9" s="19">
        <v>573931.48</v>
      </c>
      <c r="M9" s="19">
        <v>0</v>
      </c>
      <c r="N9" s="19">
        <v>0</v>
      </c>
      <c r="O9" s="19">
        <v>0</v>
      </c>
      <c r="P9" s="19">
        <v>213756.16</v>
      </c>
      <c r="Q9" s="19">
        <v>0</v>
      </c>
      <c r="R9" s="19">
        <v>293379</v>
      </c>
      <c r="S9" s="19">
        <v>78609</v>
      </c>
      <c r="T9" s="19">
        <v>45282.05</v>
      </c>
      <c r="U9" s="19">
        <v>0</v>
      </c>
      <c r="V9" s="19">
        <v>0</v>
      </c>
      <c r="W9" s="19">
        <v>0</v>
      </c>
      <c r="X9" s="19">
        <v>1461623</v>
      </c>
      <c r="Y9" s="19">
        <v>0</v>
      </c>
      <c r="Z9" s="19">
        <v>0</v>
      </c>
      <c r="AA9" s="19">
        <v>214134</v>
      </c>
      <c r="AB9" s="19">
        <v>79245</v>
      </c>
      <c r="AC9" s="19">
        <v>1410653.6099999999</v>
      </c>
      <c r="AD9" s="19">
        <v>0</v>
      </c>
      <c r="AE9" s="19">
        <v>0</v>
      </c>
      <c r="AF9" s="19">
        <v>53536.87</v>
      </c>
      <c r="AG9" s="19">
        <v>0</v>
      </c>
      <c r="AH9" s="19">
        <v>0</v>
      </c>
      <c r="AI9" s="19">
        <v>433673.16000000003</v>
      </c>
      <c r="AJ9" s="19">
        <v>5189.55</v>
      </c>
      <c r="AK9" s="19">
        <v>0</v>
      </c>
      <c r="AL9" s="19">
        <v>59261.259999999995</v>
      </c>
      <c r="AM9" s="19">
        <v>0</v>
      </c>
      <c r="AN9" s="19">
        <v>0</v>
      </c>
      <c r="AO9" s="19">
        <v>224304.58000000002</v>
      </c>
      <c r="AP9" s="19">
        <v>293760.61</v>
      </c>
      <c r="AQ9" s="19">
        <v>66577.179999999993</v>
      </c>
      <c r="AR9" s="19">
        <v>0</v>
      </c>
      <c r="AS9" s="19">
        <v>244155.1</v>
      </c>
      <c r="AT9" s="19">
        <v>111858</v>
      </c>
      <c r="AU9" s="19">
        <v>389.25</v>
      </c>
      <c r="AV9" s="19">
        <v>0</v>
      </c>
      <c r="AW9" s="19">
        <v>484.08</v>
      </c>
      <c r="AX9" s="19">
        <v>0</v>
      </c>
      <c r="AY9" s="19">
        <v>144704.74</v>
      </c>
      <c r="AZ9" s="19">
        <v>4869.9399999999996</v>
      </c>
      <c r="BA9" s="19">
        <v>0</v>
      </c>
      <c r="BB9" s="19">
        <v>3050</v>
      </c>
      <c r="BC9" s="19">
        <v>417512.31</v>
      </c>
      <c r="BD9" s="19">
        <v>62452.28</v>
      </c>
      <c r="BE9" s="19">
        <v>0</v>
      </c>
      <c r="BF9" s="19">
        <v>0</v>
      </c>
      <c r="BG9" s="19">
        <v>0</v>
      </c>
      <c r="BH9" s="19">
        <v>0</v>
      </c>
      <c r="BI9" s="19">
        <v>136102.5</v>
      </c>
      <c r="BJ9" s="19">
        <v>78338.95</v>
      </c>
      <c r="BK9" s="19">
        <v>111318.35</v>
      </c>
      <c r="BL9" s="19">
        <v>23085.67</v>
      </c>
      <c r="BM9" s="19">
        <v>0</v>
      </c>
      <c r="BN9" s="19">
        <v>0</v>
      </c>
      <c r="BO9" s="19">
        <v>0</v>
      </c>
      <c r="BP9" s="19">
        <v>12866.59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3935.1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7594</v>
      </c>
      <c r="CH9" s="19">
        <v>909570.7699999999</v>
      </c>
      <c r="CI9" s="19">
        <v>40015.29</v>
      </c>
      <c r="CJ9" s="19">
        <v>24967.83</v>
      </c>
      <c r="CK9" s="19">
        <v>33946.29</v>
      </c>
      <c r="CL9" s="19">
        <v>0</v>
      </c>
      <c r="CM9" s="19">
        <v>0</v>
      </c>
      <c r="CN9" s="19">
        <v>375610.75</v>
      </c>
      <c r="CO9" s="19">
        <v>0</v>
      </c>
      <c r="CP9" s="19">
        <v>193641.43</v>
      </c>
      <c r="CQ9" s="19">
        <v>50263.839999999997</v>
      </c>
      <c r="CR9" s="19">
        <v>371122.5</v>
      </c>
      <c r="CS9" s="19">
        <v>0</v>
      </c>
      <c r="CT9" s="19">
        <v>180391.2</v>
      </c>
      <c r="CU9" s="19">
        <v>62360.04</v>
      </c>
      <c r="CV9" s="20">
        <v>2.3220000000000001</v>
      </c>
      <c r="CW9" s="20">
        <v>4.0289999999999999</v>
      </c>
      <c r="CX9" s="20">
        <v>8.6280000000000001</v>
      </c>
      <c r="CY9" s="20">
        <v>1.4</v>
      </c>
      <c r="CZ9" s="20">
        <v>2.5499999999999998</v>
      </c>
      <c r="DA9" s="20">
        <v>2.5129999999999999</v>
      </c>
      <c r="DB9" s="20">
        <v>0.3</v>
      </c>
      <c r="DC9" s="14" t="s">
        <v>231</v>
      </c>
      <c r="DD9" s="21">
        <v>45072483</v>
      </c>
      <c r="DE9" s="21">
        <v>86635299</v>
      </c>
      <c r="DF9" s="21">
        <v>17918017</v>
      </c>
      <c r="DG9" s="18">
        <v>51</v>
      </c>
      <c r="DH9" s="18">
        <v>448</v>
      </c>
      <c r="DI9" s="22">
        <v>79</v>
      </c>
      <c r="DJ9" s="20">
        <v>10</v>
      </c>
      <c r="DK9" s="16">
        <v>415</v>
      </c>
      <c r="DL9" s="20">
        <v>0</v>
      </c>
      <c r="DM9" s="23">
        <v>0.19699999999999998</v>
      </c>
      <c r="DN9" s="23">
        <f t="shared" si="0"/>
        <v>0.11383928571428571</v>
      </c>
      <c r="DO9" s="22">
        <v>264</v>
      </c>
      <c r="DP9" s="16">
        <f t="shared" si="1"/>
        <v>13.645224171539962</v>
      </c>
      <c r="DQ9" s="23">
        <f t="shared" si="2"/>
        <v>0.96409132524202446</v>
      </c>
      <c r="DR9" s="22">
        <v>31</v>
      </c>
      <c r="DS9" s="20">
        <v>36.51052631578947</v>
      </c>
      <c r="DT9" s="20">
        <v>287.51376718909506</v>
      </c>
      <c r="DU9" s="20">
        <v>105.82209944751381</v>
      </c>
      <c r="DV9" s="20">
        <v>37.19473684210525</v>
      </c>
      <c r="DW9" s="20">
        <v>296.34522308292816</v>
      </c>
      <c r="DX9" s="20">
        <v>111.64088397790059</v>
      </c>
      <c r="DY9" s="24">
        <v>36100.159844054586</v>
      </c>
      <c r="DZ9" s="25">
        <v>12.542857142857143</v>
      </c>
      <c r="EA9" s="25">
        <v>0.4</v>
      </c>
      <c r="EB9" s="25">
        <v>32.832000000000001</v>
      </c>
      <c r="EC9" s="25">
        <v>0</v>
      </c>
      <c r="ED9" s="26">
        <v>21.260899999999999</v>
      </c>
      <c r="EE9" s="26">
        <v>21.391300000000001</v>
      </c>
      <c r="EF9" s="26">
        <v>21.652200000000001</v>
      </c>
      <c r="EG9" s="26">
        <v>22.1739</v>
      </c>
      <c r="EH9" s="26">
        <v>21.782599999999999</v>
      </c>
      <c r="EI9" s="27">
        <v>23</v>
      </c>
      <c r="EJ9" s="28">
        <v>82.33</v>
      </c>
      <c r="EK9" s="28">
        <v>81.900000000000006</v>
      </c>
      <c r="EL9" s="28">
        <v>100</v>
      </c>
      <c r="EM9" s="28">
        <v>97.06</v>
      </c>
      <c r="EN9" s="19">
        <v>1352478.3399999999</v>
      </c>
      <c r="EO9" s="19">
        <v>47152.920000000006</v>
      </c>
      <c r="EP9" s="19">
        <v>0</v>
      </c>
      <c r="EQ9" s="19">
        <v>213520.9</v>
      </c>
      <c r="ER9" s="19">
        <v>196982.24</v>
      </c>
      <c r="ES9" s="19">
        <v>44900</v>
      </c>
      <c r="ET9" s="19">
        <v>0</v>
      </c>
      <c r="EU9" s="19">
        <v>75435.58</v>
      </c>
      <c r="EV9" s="19">
        <v>56821.21</v>
      </c>
      <c r="EW9" s="19">
        <v>14229.98</v>
      </c>
      <c r="EX9" s="19">
        <v>4470</v>
      </c>
      <c r="EY9" s="19">
        <v>0</v>
      </c>
      <c r="EZ9" s="19">
        <v>0</v>
      </c>
      <c r="FA9" s="19">
        <v>92153.32</v>
      </c>
      <c r="FB9" s="19">
        <v>424542.94</v>
      </c>
      <c r="FC9" s="19">
        <v>13293.7</v>
      </c>
      <c r="FD9" s="19">
        <v>0</v>
      </c>
      <c r="FE9" s="19">
        <v>46978.95</v>
      </c>
      <c r="FF9" s="19">
        <v>62402.51</v>
      </c>
      <c r="FG9" s="19">
        <v>12401.31</v>
      </c>
      <c r="FH9" s="19">
        <v>0</v>
      </c>
      <c r="FI9" s="19">
        <v>26210.799999999999</v>
      </c>
      <c r="FJ9" s="19">
        <v>11552.09</v>
      </c>
      <c r="FK9" s="19">
        <v>2689.38</v>
      </c>
      <c r="FL9" s="19">
        <v>610.16999999999996</v>
      </c>
      <c r="FM9" s="19">
        <v>0</v>
      </c>
      <c r="FN9" s="19">
        <v>0</v>
      </c>
      <c r="FO9" s="19">
        <v>13329.57</v>
      </c>
      <c r="FP9" s="19">
        <v>84362.16</v>
      </c>
      <c r="FQ9" s="19">
        <v>0</v>
      </c>
      <c r="FR9" s="19">
        <v>0</v>
      </c>
      <c r="FS9" s="19">
        <v>76294.75</v>
      </c>
      <c r="FT9" s="19">
        <v>41210.57</v>
      </c>
      <c r="FU9" s="19">
        <v>6688.95</v>
      </c>
      <c r="FV9" s="19">
        <v>0</v>
      </c>
      <c r="FW9" s="19">
        <v>133255.1</v>
      </c>
      <c r="FX9" s="19">
        <v>13021.61</v>
      </c>
      <c r="FY9" s="19">
        <v>163618.54999999999</v>
      </c>
      <c r="FZ9" s="19">
        <v>1500</v>
      </c>
      <c r="GA9" s="19">
        <v>0</v>
      </c>
      <c r="GB9" s="19">
        <v>0</v>
      </c>
      <c r="GC9" s="19">
        <v>20114.68</v>
      </c>
      <c r="GD9" s="19">
        <v>95741.459999999992</v>
      </c>
      <c r="GE9" s="19">
        <v>0</v>
      </c>
      <c r="GF9" s="19">
        <v>0</v>
      </c>
      <c r="GG9" s="19">
        <v>2563.4299999999998</v>
      </c>
      <c r="GH9" s="19">
        <v>1948.3999999999999</v>
      </c>
      <c r="GI9" s="19">
        <v>4387.67</v>
      </c>
      <c r="GJ9" s="19">
        <v>0</v>
      </c>
      <c r="GK9" s="19">
        <v>39745.9</v>
      </c>
      <c r="GL9" s="19">
        <v>38932.18</v>
      </c>
      <c r="GM9" s="19">
        <v>-32.04</v>
      </c>
      <c r="GN9" s="19">
        <v>522.79999999999995</v>
      </c>
      <c r="GO9" s="19">
        <v>0</v>
      </c>
      <c r="GP9" s="19">
        <v>0</v>
      </c>
      <c r="GQ9" s="19">
        <v>96318.14</v>
      </c>
      <c r="GR9" s="19">
        <v>0</v>
      </c>
      <c r="GS9" s="19">
        <v>0</v>
      </c>
      <c r="GT9" s="19">
        <v>0</v>
      </c>
      <c r="GU9" s="19">
        <v>4344.9399999999996</v>
      </c>
      <c r="GV9" s="19">
        <v>0</v>
      </c>
      <c r="GW9" s="19">
        <v>0</v>
      </c>
      <c r="GX9" s="19">
        <v>417512.31</v>
      </c>
      <c r="GY9" s="19">
        <v>0</v>
      </c>
      <c r="GZ9" s="19">
        <v>0</v>
      </c>
      <c r="HA9" s="19">
        <v>0</v>
      </c>
      <c r="HB9" s="19">
        <v>0</v>
      </c>
      <c r="HC9" s="19">
        <v>0</v>
      </c>
      <c r="HD9" s="19">
        <v>0</v>
      </c>
      <c r="HE9" s="19">
        <v>0</v>
      </c>
      <c r="HF9" s="19">
        <v>0</v>
      </c>
      <c r="HG9" s="19">
        <v>0</v>
      </c>
      <c r="HH9" s="19">
        <v>0</v>
      </c>
      <c r="HI9" s="19">
        <v>725</v>
      </c>
      <c r="HJ9" s="19">
        <v>14302.560000000001</v>
      </c>
      <c r="HK9" s="19">
        <v>1249.25</v>
      </c>
      <c r="HL9" s="19">
        <v>0</v>
      </c>
      <c r="HM9" s="19">
        <v>31960</v>
      </c>
      <c r="HN9" s="19">
        <v>4397.5</v>
      </c>
      <c r="HO9" s="19">
        <v>274.58</v>
      </c>
      <c r="HP9" s="19">
        <v>0</v>
      </c>
      <c r="HQ9" s="19">
        <v>484.08</v>
      </c>
      <c r="HR9" s="19">
        <v>507225</v>
      </c>
      <c r="HS9" s="19">
        <v>1127.98</v>
      </c>
    </row>
    <row r="10" spans="1:228" x14ac:dyDescent="0.35">
      <c r="A10" s="13">
        <v>2013</v>
      </c>
      <c r="B10" s="14" t="s">
        <v>265</v>
      </c>
      <c r="C10" s="14" t="s">
        <v>266</v>
      </c>
      <c r="D10" s="15">
        <v>2</v>
      </c>
      <c r="E10" s="16">
        <v>956.92700061999994</v>
      </c>
      <c r="F10" s="17" t="s">
        <v>267</v>
      </c>
      <c r="G10" s="18">
        <v>1372</v>
      </c>
      <c r="H10" s="19">
        <v>2498323.37</v>
      </c>
      <c r="I10" s="19">
        <v>108631.26</v>
      </c>
      <c r="J10" s="19">
        <v>4536154.92</v>
      </c>
      <c r="K10" s="19">
        <v>1132244.75</v>
      </c>
      <c r="L10" s="19">
        <v>1174385.8400000001</v>
      </c>
      <c r="M10" s="19">
        <v>0</v>
      </c>
      <c r="N10" s="19">
        <v>0</v>
      </c>
      <c r="O10" s="19">
        <v>69335.92</v>
      </c>
      <c r="P10" s="19">
        <v>612788.74</v>
      </c>
      <c r="Q10" s="19">
        <v>0</v>
      </c>
      <c r="R10" s="19">
        <v>735647</v>
      </c>
      <c r="S10" s="19">
        <v>300067.07</v>
      </c>
      <c r="T10" s="19">
        <v>116016.06</v>
      </c>
      <c r="U10" s="19">
        <v>0</v>
      </c>
      <c r="V10" s="19">
        <v>0</v>
      </c>
      <c r="W10" s="19">
        <v>0</v>
      </c>
      <c r="X10" s="19">
        <v>4384420</v>
      </c>
      <c r="Y10" s="19">
        <v>0</v>
      </c>
      <c r="Z10" s="19">
        <v>0</v>
      </c>
      <c r="AA10" s="19">
        <v>735647</v>
      </c>
      <c r="AB10" s="19">
        <v>0</v>
      </c>
      <c r="AC10" s="19">
        <v>4625618.57</v>
      </c>
      <c r="AD10" s="19">
        <v>0</v>
      </c>
      <c r="AE10" s="19">
        <v>0</v>
      </c>
      <c r="AF10" s="19">
        <v>243730.57</v>
      </c>
      <c r="AG10" s="19">
        <v>0</v>
      </c>
      <c r="AH10" s="19">
        <v>0</v>
      </c>
      <c r="AI10" s="19">
        <v>1098749.71</v>
      </c>
      <c r="AJ10" s="19">
        <v>85539.11</v>
      </c>
      <c r="AK10" s="19">
        <v>0</v>
      </c>
      <c r="AL10" s="19">
        <v>60000</v>
      </c>
      <c r="AM10" s="19">
        <v>0</v>
      </c>
      <c r="AN10" s="19">
        <v>0</v>
      </c>
      <c r="AO10" s="19">
        <v>581457.58000000007</v>
      </c>
      <c r="AP10" s="19">
        <v>822912.44</v>
      </c>
      <c r="AQ10" s="19">
        <v>192897.36</v>
      </c>
      <c r="AR10" s="19">
        <v>0</v>
      </c>
      <c r="AS10" s="19">
        <v>1047547.47</v>
      </c>
      <c r="AT10" s="19">
        <v>183800.54</v>
      </c>
      <c r="AU10" s="19">
        <v>66123.940000000017</v>
      </c>
      <c r="AV10" s="19">
        <v>132408.59999999998</v>
      </c>
      <c r="AW10" s="19">
        <v>3595.44</v>
      </c>
      <c r="AX10" s="19">
        <v>0</v>
      </c>
      <c r="AY10" s="19">
        <v>363216.61</v>
      </c>
      <c r="AZ10" s="19">
        <v>2320.7600000000002</v>
      </c>
      <c r="BA10" s="19">
        <v>12359.78</v>
      </c>
      <c r="BB10" s="19">
        <v>6764.14</v>
      </c>
      <c r="BC10" s="19">
        <v>319645.76</v>
      </c>
      <c r="BD10" s="19">
        <v>8049</v>
      </c>
      <c r="BE10" s="19">
        <v>20000</v>
      </c>
      <c r="BF10" s="19">
        <v>0</v>
      </c>
      <c r="BG10" s="19">
        <v>0</v>
      </c>
      <c r="BH10" s="19">
        <v>0</v>
      </c>
      <c r="BI10" s="19">
        <v>543482.31999999995</v>
      </c>
      <c r="BJ10" s="19">
        <v>9190</v>
      </c>
      <c r="BK10" s="19">
        <v>352886.63</v>
      </c>
      <c r="BL10" s="19">
        <v>73386.01999999999</v>
      </c>
      <c r="BM10" s="19">
        <v>0</v>
      </c>
      <c r="BN10" s="19">
        <v>0</v>
      </c>
      <c r="BO10" s="19">
        <v>0</v>
      </c>
      <c r="BP10" s="19">
        <v>31160.31</v>
      </c>
      <c r="BQ10" s="19">
        <v>3102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77934.23</v>
      </c>
      <c r="CE10" s="19">
        <v>0</v>
      </c>
      <c r="CF10" s="19">
        <v>0</v>
      </c>
      <c r="CG10" s="19">
        <v>6771</v>
      </c>
      <c r="CH10" s="19">
        <v>1970619.13</v>
      </c>
      <c r="CI10" s="19">
        <v>1395168.73</v>
      </c>
      <c r="CJ10" s="19">
        <v>349433.43</v>
      </c>
      <c r="CK10" s="19">
        <v>238960.47</v>
      </c>
      <c r="CL10" s="19">
        <v>0</v>
      </c>
      <c r="CM10" s="19">
        <v>0</v>
      </c>
      <c r="CN10" s="19">
        <v>233408.85000000003</v>
      </c>
      <c r="CO10" s="19">
        <v>6347.92</v>
      </c>
      <c r="CP10" s="19">
        <v>681398.74</v>
      </c>
      <c r="CQ10" s="19">
        <v>0</v>
      </c>
      <c r="CR10" s="19">
        <v>1114173.75</v>
      </c>
      <c r="CS10" s="19">
        <v>1308455.95</v>
      </c>
      <c r="CT10" s="19">
        <v>690904.48</v>
      </c>
      <c r="CU10" s="19">
        <v>3068.7</v>
      </c>
      <c r="CV10" s="20">
        <v>2.3220000000000001</v>
      </c>
      <c r="CW10" s="20">
        <v>4.0289999999999999</v>
      </c>
      <c r="CX10" s="20">
        <v>8.6280000000000001</v>
      </c>
      <c r="CY10" s="20">
        <v>1.4</v>
      </c>
      <c r="CZ10" s="20">
        <v>3</v>
      </c>
      <c r="DA10" s="20">
        <v>0.48</v>
      </c>
      <c r="DB10" s="20">
        <v>0.3</v>
      </c>
      <c r="DC10" s="14" t="s">
        <v>231</v>
      </c>
      <c r="DD10" s="21">
        <v>53800217</v>
      </c>
      <c r="DE10" s="21">
        <v>220744570</v>
      </c>
      <c r="DF10" s="21">
        <v>111078365</v>
      </c>
      <c r="DG10" s="18">
        <v>210</v>
      </c>
      <c r="DH10" s="18">
        <v>1372</v>
      </c>
      <c r="DI10" s="22">
        <v>53</v>
      </c>
      <c r="DJ10" s="20">
        <v>54.07</v>
      </c>
      <c r="DK10" s="16">
        <v>1374.31</v>
      </c>
      <c r="DL10" s="20">
        <v>1.2E-2</v>
      </c>
      <c r="DM10" s="23">
        <v>0.44400000000000001</v>
      </c>
      <c r="DN10" s="23">
        <f t="shared" si="0"/>
        <v>0.15306122448979592</v>
      </c>
      <c r="DO10" s="22">
        <v>551</v>
      </c>
      <c r="DP10" s="16">
        <f t="shared" si="1"/>
        <v>15.768664950349393</v>
      </c>
      <c r="DQ10" s="23">
        <f t="shared" si="2"/>
        <v>0.95511494953292519</v>
      </c>
      <c r="DR10" s="22">
        <v>93</v>
      </c>
      <c r="DS10" s="20">
        <v>0</v>
      </c>
      <c r="DT10" s="20">
        <v>944.21432387545985</v>
      </c>
      <c r="DU10" s="20">
        <v>366.46145987261156</v>
      </c>
      <c r="DV10" s="20">
        <v>0</v>
      </c>
      <c r="DW10" s="20">
        <v>990.46147485856727</v>
      </c>
      <c r="DX10" s="20">
        <v>381.80872611464974</v>
      </c>
      <c r="DY10" s="24">
        <v>37444.909663479222</v>
      </c>
      <c r="DZ10" s="25">
        <v>15.919540229885058</v>
      </c>
      <c r="EA10" s="25">
        <v>0.390804597701149</v>
      </c>
      <c r="EB10" s="25">
        <v>87.007999999999996</v>
      </c>
      <c r="EC10" s="25">
        <v>0</v>
      </c>
      <c r="ED10" s="26">
        <v>21.089300000000001</v>
      </c>
      <c r="EE10" s="26">
        <v>22</v>
      </c>
      <c r="EF10" s="26">
        <v>22.910699999999999</v>
      </c>
      <c r="EG10" s="26">
        <v>21.571400000000001</v>
      </c>
      <c r="EH10" s="26">
        <v>22.035699999999999</v>
      </c>
      <c r="EI10" s="27">
        <v>56</v>
      </c>
      <c r="EJ10" s="28">
        <v>75.260000000000005</v>
      </c>
      <c r="EK10" s="28">
        <v>76.89</v>
      </c>
      <c r="EL10" s="28">
        <v>85</v>
      </c>
      <c r="EM10" s="28">
        <v>91.26</v>
      </c>
      <c r="EN10" s="19">
        <v>3694116.58</v>
      </c>
      <c r="EO10" s="19">
        <v>60080.88</v>
      </c>
      <c r="EP10" s="19">
        <v>0</v>
      </c>
      <c r="EQ10" s="19">
        <v>169271.81</v>
      </c>
      <c r="ER10" s="19">
        <v>563379.02999999991</v>
      </c>
      <c r="ES10" s="19">
        <v>131162.10999999999</v>
      </c>
      <c r="ET10" s="19">
        <v>0</v>
      </c>
      <c r="EU10" s="19">
        <v>352030.85</v>
      </c>
      <c r="EV10" s="19">
        <v>13041</v>
      </c>
      <c r="EW10" s="19">
        <v>36134.82</v>
      </c>
      <c r="EX10" s="19">
        <v>2430</v>
      </c>
      <c r="EY10" s="19">
        <v>72395.94</v>
      </c>
      <c r="EZ10" s="19">
        <v>0</v>
      </c>
      <c r="FA10" s="19">
        <v>140086</v>
      </c>
      <c r="FB10" s="19">
        <v>1044355.3099999999</v>
      </c>
      <c r="FC10" s="19">
        <v>22923.89</v>
      </c>
      <c r="FD10" s="19">
        <v>0</v>
      </c>
      <c r="FE10" s="19">
        <v>40209.89</v>
      </c>
      <c r="FF10" s="19">
        <v>203730.11</v>
      </c>
      <c r="FG10" s="19">
        <v>40884.120000000003</v>
      </c>
      <c r="FH10" s="19">
        <v>0</v>
      </c>
      <c r="FI10" s="19">
        <v>123774.72</v>
      </c>
      <c r="FJ10" s="19">
        <v>3431.56</v>
      </c>
      <c r="FK10" s="19">
        <v>17591.03</v>
      </c>
      <c r="FL10" s="19">
        <v>331.69</v>
      </c>
      <c r="FM10" s="19">
        <v>9133.73</v>
      </c>
      <c r="FN10" s="19">
        <v>0</v>
      </c>
      <c r="FO10" s="19">
        <v>17380.150000000001</v>
      </c>
      <c r="FP10" s="19">
        <v>732145.02</v>
      </c>
      <c r="FQ10" s="19">
        <v>265.42</v>
      </c>
      <c r="FR10" s="19">
        <v>0</v>
      </c>
      <c r="FS10" s="19">
        <v>697545</v>
      </c>
      <c r="FT10" s="19">
        <v>99087.69</v>
      </c>
      <c r="FU10" s="19">
        <v>15897.1</v>
      </c>
      <c r="FV10" s="19">
        <v>61156.68</v>
      </c>
      <c r="FW10" s="19">
        <v>450987.1</v>
      </c>
      <c r="FX10" s="19">
        <v>215823.16999999998</v>
      </c>
      <c r="FY10" s="19">
        <v>649964.85</v>
      </c>
      <c r="FZ10" s="19">
        <v>128520.18</v>
      </c>
      <c r="GA10" s="19">
        <v>0</v>
      </c>
      <c r="GB10" s="19">
        <v>0</v>
      </c>
      <c r="GC10" s="19">
        <v>134428.68</v>
      </c>
      <c r="GD10" s="19">
        <v>332781.21999999997</v>
      </c>
      <c r="GE10" s="19">
        <v>2268.92</v>
      </c>
      <c r="GF10" s="19">
        <v>0</v>
      </c>
      <c r="GG10" s="19">
        <v>25261.27</v>
      </c>
      <c r="GH10" s="19">
        <v>19224.25</v>
      </c>
      <c r="GI10" s="19">
        <v>4831.33</v>
      </c>
      <c r="GJ10" s="19">
        <v>4003.77</v>
      </c>
      <c r="GK10" s="19">
        <v>68720.800000000003</v>
      </c>
      <c r="GL10" s="19">
        <v>2665.12</v>
      </c>
      <c r="GM10" s="19">
        <v>46158.54</v>
      </c>
      <c r="GN10" s="19">
        <v>4195.43</v>
      </c>
      <c r="GO10" s="19">
        <v>0</v>
      </c>
      <c r="GP10" s="19">
        <v>0</v>
      </c>
      <c r="GQ10" s="19">
        <v>70960.78</v>
      </c>
      <c r="GR10" s="19">
        <v>224410.72</v>
      </c>
      <c r="GS10" s="19">
        <v>0</v>
      </c>
      <c r="GT10" s="19">
        <v>0</v>
      </c>
      <c r="GU10" s="19">
        <v>0</v>
      </c>
      <c r="GV10" s="19">
        <v>11254.28</v>
      </c>
      <c r="GW10" s="19">
        <v>5658.64</v>
      </c>
      <c r="GX10" s="19">
        <v>1344112.36</v>
      </c>
      <c r="GY10" s="19">
        <v>8049</v>
      </c>
      <c r="GZ10" s="19">
        <v>0</v>
      </c>
      <c r="HA10" s="19">
        <v>0</v>
      </c>
      <c r="HB10" s="19">
        <v>0</v>
      </c>
      <c r="HC10" s="19">
        <v>0</v>
      </c>
      <c r="HD10" s="19">
        <v>0</v>
      </c>
      <c r="HE10" s="19">
        <v>7965</v>
      </c>
      <c r="HF10" s="19">
        <v>290</v>
      </c>
      <c r="HG10" s="19">
        <v>0</v>
      </c>
      <c r="HH10" s="19">
        <v>0</v>
      </c>
      <c r="HI10" s="19">
        <v>4377</v>
      </c>
      <c r="HJ10" s="19">
        <v>11982.880000000001</v>
      </c>
      <c r="HK10" s="19">
        <v>1228.2</v>
      </c>
      <c r="HL10" s="19">
        <v>182528.9</v>
      </c>
      <c r="HM10" s="19">
        <v>52034</v>
      </c>
      <c r="HN10" s="19">
        <v>0</v>
      </c>
      <c r="HO10" s="19">
        <v>10281.18</v>
      </c>
      <c r="HP10" s="19">
        <v>0</v>
      </c>
      <c r="HQ10" s="19">
        <v>0</v>
      </c>
      <c r="HR10" s="19">
        <v>1693956.07</v>
      </c>
      <c r="HS10" s="19">
        <v>1586</v>
      </c>
    </row>
    <row r="11" spans="1:228" x14ac:dyDescent="0.35">
      <c r="A11" s="13">
        <v>2013</v>
      </c>
      <c r="B11" s="14" t="s">
        <v>232</v>
      </c>
      <c r="C11" s="14" t="s">
        <v>233</v>
      </c>
      <c r="D11" s="15">
        <v>3</v>
      </c>
      <c r="E11" s="16">
        <v>1190.9214153</v>
      </c>
      <c r="F11" s="17" t="s">
        <v>234</v>
      </c>
      <c r="G11" s="18">
        <v>469</v>
      </c>
      <c r="H11" s="19">
        <v>831016.43</v>
      </c>
      <c r="I11" s="19">
        <v>35006.239999999998</v>
      </c>
      <c r="J11" s="19">
        <v>2125251.87</v>
      </c>
      <c r="K11" s="19">
        <v>1264818.73</v>
      </c>
      <c r="L11" s="19">
        <v>196082.15</v>
      </c>
      <c r="M11" s="19">
        <v>0</v>
      </c>
      <c r="N11" s="19">
        <v>0</v>
      </c>
      <c r="O11" s="19">
        <v>0</v>
      </c>
      <c r="P11" s="19">
        <v>206453.51</v>
      </c>
      <c r="Q11" s="19">
        <v>0</v>
      </c>
      <c r="R11" s="19">
        <v>233909</v>
      </c>
      <c r="S11" s="19">
        <v>285386.43</v>
      </c>
      <c r="T11" s="19">
        <v>43534.879999999997</v>
      </c>
      <c r="U11" s="19">
        <v>0</v>
      </c>
      <c r="V11" s="19">
        <v>0</v>
      </c>
      <c r="W11" s="19">
        <v>0</v>
      </c>
      <c r="X11" s="19">
        <v>2043104</v>
      </c>
      <c r="Y11" s="19">
        <v>20777</v>
      </c>
      <c r="Z11" s="19">
        <v>0</v>
      </c>
      <c r="AA11" s="19">
        <v>233909</v>
      </c>
      <c r="AB11" s="19">
        <v>0</v>
      </c>
      <c r="AC11" s="19">
        <v>2540227.3699999996</v>
      </c>
      <c r="AD11" s="19">
        <v>0</v>
      </c>
      <c r="AE11" s="19">
        <v>0</v>
      </c>
      <c r="AF11" s="19">
        <v>70708.19</v>
      </c>
      <c r="AG11" s="19">
        <v>0</v>
      </c>
      <c r="AH11" s="19">
        <v>0</v>
      </c>
      <c r="AI11" s="19">
        <v>596454.02</v>
      </c>
      <c r="AJ11" s="19">
        <v>26663.279999999999</v>
      </c>
      <c r="AK11" s="19">
        <v>0</v>
      </c>
      <c r="AL11" s="19">
        <v>31043.17</v>
      </c>
      <c r="AM11" s="19">
        <v>0</v>
      </c>
      <c r="AN11" s="19">
        <v>0</v>
      </c>
      <c r="AO11" s="19">
        <v>378188.79999999999</v>
      </c>
      <c r="AP11" s="19">
        <v>599578.96</v>
      </c>
      <c r="AQ11" s="19">
        <v>142618.03</v>
      </c>
      <c r="AR11" s="19">
        <v>0</v>
      </c>
      <c r="AS11" s="19">
        <v>577955.88</v>
      </c>
      <c r="AT11" s="19">
        <v>164867.4</v>
      </c>
      <c r="AU11" s="19">
        <v>0</v>
      </c>
      <c r="AV11" s="19">
        <v>0</v>
      </c>
      <c r="AW11" s="19">
        <v>0</v>
      </c>
      <c r="AX11" s="19">
        <v>0</v>
      </c>
      <c r="AY11" s="19">
        <v>119254.07</v>
      </c>
      <c r="AZ11" s="19">
        <v>0</v>
      </c>
      <c r="BA11" s="19">
        <v>0</v>
      </c>
      <c r="BB11" s="19">
        <v>0</v>
      </c>
      <c r="BC11" s="19">
        <v>487671</v>
      </c>
      <c r="BD11" s="19">
        <v>20710.900000000001</v>
      </c>
      <c r="BE11" s="19">
        <v>70645</v>
      </c>
      <c r="BF11" s="19">
        <v>0</v>
      </c>
      <c r="BG11" s="19">
        <v>0</v>
      </c>
      <c r="BH11" s="19">
        <v>0</v>
      </c>
      <c r="BI11" s="19">
        <v>0</v>
      </c>
      <c r="BJ11" s="19">
        <v>31374.71</v>
      </c>
      <c r="BK11" s="19">
        <v>56543.85</v>
      </c>
      <c r="BL11" s="19">
        <v>53506.969999999994</v>
      </c>
      <c r="BM11" s="19">
        <v>0</v>
      </c>
      <c r="BN11" s="19">
        <v>0</v>
      </c>
      <c r="BO11" s="19">
        <v>0</v>
      </c>
      <c r="BP11" s="19">
        <v>735.6099999999999</v>
      </c>
      <c r="BQ11" s="19">
        <v>5855.55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2250.0500000000002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11001</v>
      </c>
      <c r="CH11" s="19">
        <v>295369.73</v>
      </c>
      <c r="CI11" s="19">
        <v>201826.81</v>
      </c>
      <c r="CJ11" s="19">
        <v>21577.32</v>
      </c>
      <c r="CK11" s="19">
        <v>31364.79</v>
      </c>
      <c r="CL11" s="19">
        <v>10366840.49</v>
      </c>
      <c r="CM11" s="19">
        <v>2571417.4</v>
      </c>
      <c r="CN11" s="19">
        <v>0</v>
      </c>
      <c r="CO11" s="19">
        <v>0</v>
      </c>
      <c r="CP11" s="19">
        <v>201979.58</v>
      </c>
      <c r="CQ11" s="19">
        <v>0</v>
      </c>
      <c r="CR11" s="19">
        <v>0</v>
      </c>
      <c r="CS11" s="19">
        <v>0</v>
      </c>
      <c r="CT11" s="19">
        <v>245790.87</v>
      </c>
      <c r="CU11" s="19">
        <v>0</v>
      </c>
      <c r="CV11" s="20">
        <v>4.0069999999999997</v>
      </c>
      <c r="CW11" s="20">
        <v>6.9529999999999994</v>
      </c>
      <c r="CX11" s="20">
        <v>14.888999999999999</v>
      </c>
      <c r="CY11" s="20">
        <v>1.4</v>
      </c>
      <c r="CZ11" s="20">
        <v>0</v>
      </c>
      <c r="DA11" s="20">
        <v>0</v>
      </c>
      <c r="DB11" s="20">
        <v>0.3</v>
      </c>
      <c r="DC11" s="14" t="s">
        <v>219</v>
      </c>
      <c r="DD11" s="21">
        <v>117167924</v>
      </c>
      <c r="DE11" s="21">
        <v>18585008</v>
      </c>
      <c r="DF11" s="21">
        <v>8634957</v>
      </c>
      <c r="DG11" s="18">
        <v>67</v>
      </c>
      <c r="DH11" s="18">
        <v>486</v>
      </c>
      <c r="DI11" s="22">
        <v>7</v>
      </c>
      <c r="DJ11" s="20">
        <v>3</v>
      </c>
      <c r="DK11" s="16">
        <v>470.57</v>
      </c>
      <c r="DL11" s="20">
        <v>0.05</v>
      </c>
      <c r="DM11" s="23">
        <v>0.69900000000000007</v>
      </c>
      <c r="DN11" s="23">
        <f t="shared" si="0"/>
        <v>0.13786008230452676</v>
      </c>
      <c r="DO11" s="22">
        <v>244</v>
      </c>
      <c r="DP11" s="16">
        <f t="shared" si="1"/>
        <v>10.566595642909945</v>
      </c>
      <c r="DQ11" s="23">
        <f t="shared" si="2"/>
        <v>0.913734330213965</v>
      </c>
      <c r="DR11" s="22">
        <v>36</v>
      </c>
      <c r="DS11" s="20">
        <v>18.057463768115944</v>
      </c>
      <c r="DT11" s="20">
        <v>280.22864864864863</v>
      </c>
      <c r="DU11" s="20">
        <v>147.20120675675679</v>
      </c>
      <c r="DV11" s="20">
        <v>19.477753623188406</v>
      </c>
      <c r="DW11" s="20">
        <v>298.07283783783777</v>
      </c>
      <c r="DX11" s="20">
        <v>169.71067567567567</v>
      </c>
      <c r="DY11" s="24">
        <v>38629.821715875987</v>
      </c>
      <c r="DZ11" s="25">
        <v>15.347826086956522</v>
      </c>
      <c r="EA11" s="25">
        <v>0.173913043478261</v>
      </c>
      <c r="EB11" s="25">
        <v>45.994</v>
      </c>
      <c r="EC11" s="25">
        <v>0</v>
      </c>
      <c r="ED11" s="26">
        <v>17.2593</v>
      </c>
      <c r="EE11" s="26">
        <v>19.444400000000002</v>
      </c>
      <c r="EF11" s="26">
        <v>19.592600000000001</v>
      </c>
      <c r="EG11" s="26">
        <v>19.2593</v>
      </c>
      <c r="EH11" s="26">
        <v>19.074100000000001</v>
      </c>
      <c r="EI11" s="27">
        <v>27</v>
      </c>
      <c r="EJ11" s="28">
        <v>61.5</v>
      </c>
      <c r="EK11" s="28">
        <v>62.39</v>
      </c>
      <c r="EL11" s="28">
        <v>64.709999999999994</v>
      </c>
      <c r="EM11" s="28">
        <v>80</v>
      </c>
      <c r="EN11" s="19">
        <v>2077763.51</v>
      </c>
      <c r="EO11" s="19">
        <v>23521.7</v>
      </c>
      <c r="EP11" s="19">
        <v>0</v>
      </c>
      <c r="EQ11" s="19">
        <v>189307.49</v>
      </c>
      <c r="ER11" s="19">
        <v>347483.06000000006</v>
      </c>
      <c r="ES11" s="19">
        <v>82242</v>
      </c>
      <c r="ET11" s="19">
        <v>0</v>
      </c>
      <c r="EU11" s="19">
        <v>145343.38</v>
      </c>
      <c r="EV11" s="19">
        <v>84866.209999999992</v>
      </c>
      <c r="EW11" s="19">
        <v>80874.23000000001</v>
      </c>
      <c r="EX11" s="19">
        <v>0</v>
      </c>
      <c r="EY11" s="19">
        <v>0</v>
      </c>
      <c r="EZ11" s="19">
        <v>0</v>
      </c>
      <c r="FA11" s="19">
        <v>74708.060000000012</v>
      </c>
      <c r="FB11" s="19">
        <v>578320.75</v>
      </c>
      <c r="FC11" s="19">
        <v>3106.44</v>
      </c>
      <c r="FD11" s="19">
        <v>0</v>
      </c>
      <c r="FE11" s="19">
        <v>37978.089999999997</v>
      </c>
      <c r="FF11" s="19">
        <v>101637.1</v>
      </c>
      <c r="FG11" s="19">
        <v>35766.35</v>
      </c>
      <c r="FH11" s="19">
        <v>0</v>
      </c>
      <c r="FI11" s="19">
        <v>31063.81</v>
      </c>
      <c r="FJ11" s="19">
        <v>15114.74</v>
      </c>
      <c r="FK11" s="19">
        <v>22175.94</v>
      </c>
      <c r="FL11" s="19">
        <v>0</v>
      </c>
      <c r="FM11" s="19">
        <v>0</v>
      </c>
      <c r="FN11" s="19">
        <v>0</v>
      </c>
      <c r="FO11" s="19">
        <v>8756.76</v>
      </c>
      <c r="FP11" s="19">
        <v>203952.86000000002</v>
      </c>
      <c r="FQ11" s="19">
        <v>0</v>
      </c>
      <c r="FR11" s="19">
        <v>0</v>
      </c>
      <c r="FS11" s="19">
        <v>187673.71000000002</v>
      </c>
      <c r="FT11" s="19">
        <v>202886.44999999998</v>
      </c>
      <c r="FU11" s="19">
        <v>23224.45</v>
      </c>
      <c r="FV11" s="19">
        <v>346618.88</v>
      </c>
      <c r="FW11" s="19">
        <v>294151.08</v>
      </c>
      <c r="FX11" s="19">
        <v>5758.38</v>
      </c>
      <c r="FY11" s="19">
        <v>2049.6999999999998</v>
      </c>
      <c r="FZ11" s="19">
        <v>0</v>
      </c>
      <c r="GA11" s="19">
        <v>0</v>
      </c>
      <c r="GB11" s="19">
        <v>0</v>
      </c>
      <c r="GC11" s="19">
        <v>27447.98</v>
      </c>
      <c r="GD11" s="19">
        <v>378395.63</v>
      </c>
      <c r="GE11" s="19">
        <v>35.14</v>
      </c>
      <c r="GF11" s="19">
        <v>0</v>
      </c>
      <c r="GG11" s="19">
        <v>19773.359999999997</v>
      </c>
      <c r="GH11" s="19">
        <v>3329.37</v>
      </c>
      <c r="GI11" s="19">
        <v>1385.23</v>
      </c>
      <c r="GJ11" s="19">
        <v>20660.89</v>
      </c>
      <c r="GK11" s="19">
        <v>72202.05</v>
      </c>
      <c r="GL11" s="19">
        <v>64363.68</v>
      </c>
      <c r="GM11" s="19">
        <v>133557.54999999999</v>
      </c>
      <c r="GN11" s="19">
        <v>0</v>
      </c>
      <c r="GO11" s="19">
        <v>0</v>
      </c>
      <c r="GP11" s="19">
        <v>0</v>
      </c>
      <c r="GQ11" s="19">
        <v>22226.04</v>
      </c>
      <c r="GR11" s="19">
        <v>0</v>
      </c>
      <c r="GS11" s="19">
        <v>0</v>
      </c>
      <c r="GT11" s="19">
        <v>0</v>
      </c>
      <c r="GU11" s="19">
        <v>0</v>
      </c>
      <c r="GV11" s="19">
        <v>0</v>
      </c>
      <c r="GW11" s="19">
        <v>0</v>
      </c>
      <c r="GX11" s="19">
        <v>120391.23</v>
      </c>
      <c r="GY11" s="19">
        <v>5692.46</v>
      </c>
      <c r="GZ11" s="19">
        <v>66145</v>
      </c>
      <c r="HA11" s="19">
        <v>0</v>
      </c>
      <c r="HB11" s="19">
        <v>0</v>
      </c>
      <c r="HC11" s="19">
        <v>0</v>
      </c>
      <c r="HD11" s="19">
        <v>0</v>
      </c>
      <c r="HE11" s="19">
        <v>17489.939999999999</v>
      </c>
      <c r="HF11" s="19">
        <v>0</v>
      </c>
      <c r="HG11" s="19">
        <v>0</v>
      </c>
      <c r="HH11" s="19">
        <v>0</v>
      </c>
      <c r="HI11" s="19">
        <v>0</v>
      </c>
      <c r="HJ11" s="19">
        <v>0</v>
      </c>
      <c r="HK11" s="19">
        <v>0</v>
      </c>
      <c r="HL11" s="19">
        <v>0</v>
      </c>
      <c r="HM11" s="19">
        <v>50214</v>
      </c>
      <c r="HN11" s="19">
        <v>0</v>
      </c>
      <c r="HO11" s="19">
        <v>12989</v>
      </c>
      <c r="HP11" s="19">
        <v>0</v>
      </c>
      <c r="HQ11" s="19">
        <v>0</v>
      </c>
      <c r="HR11" s="19">
        <v>0</v>
      </c>
      <c r="HS11" s="19">
        <v>0</v>
      </c>
    </row>
    <row r="12" spans="1:228" x14ac:dyDescent="0.35">
      <c r="A12" s="13">
        <v>2013</v>
      </c>
      <c r="B12" s="14" t="s">
        <v>560</v>
      </c>
      <c r="C12" s="14" t="s">
        <v>561</v>
      </c>
      <c r="D12" s="15">
        <v>2</v>
      </c>
      <c r="E12" s="16">
        <v>205.06462877999999</v>
      </c>
      <c r="F12" s="17" t="s">
        <v>559</v>
      </c>
      <c r="G12" s="18">
        <v>634</v>
      </c>
      <c r="H12" s="19">
        <v>1450264.74</v>
      </c>
      <c r="I12" s="19">
        <v>86343.15</v>
      </c>
      <c r="J12" s="19">
        <v>1778615.48</v>
      </c>
      <c r="K12" s="19">
        <v>105464.55</v>
      </c>
      <c r="L12" s="19">
        <v>1116822.76</v>
      </c>
      <c r="M12" s="19">
        <v>0</v>
      </c>
      <c r="N12" s="19">
        <v>0</v>
      </c>
      <c r="O12" s="19">
        <v>0</v>
      </c>
      <c r="P12" s="19">
        <v>503341.15</v>
      </c>
      <c r="Q12" s="19">
        <v>0</v>
      </c>
      <c r="R12" s="19">
        <v>127901</v>
      </c>
      <c r="S12" s="19">
        <v>0</v>
      </c>
      <c r="T12" s="19">
        <v>105275.7</v>
      </c>
      <c r="U12" s="19">
        <v>0</v>
      </c>
      <c r="V12" s="19">
        <v>0</v>
      </c>
      <c r="W12" s="19">
        <v>0</v>
      </c>
      <c r="X12" s="19">
        <v>1675385</v>
      </c>
      <c r="Y12" s="19">
        <v>0</v>
      </c>
      <c r="Z12" s="19">
        <v>0</v>
      </c>
      <c r="AA12" s="19">
        <v>127901</v>
      </c>
      <c r="AB12" s="19">
        <v>0</v>
      </c>
      <c r="AC12" s="19">
        <v>1956985.1</v>
      </c>
      <c r="AD12" s="19">
        <v>0</v>
      </c>
      <c r="AE12" s="19">
        <v>0</v>
      </c>
      <c r="AF12" s="19">
        <v>160619.35</v>
      </c>
      <c r="AG12" s="19">
        <v>0</v>
      </c>
      <c r="AH12" s="19">
        <v>0</v>
      </c>
      <c r="AI12" s="19">
        <v>542741.01</v>
      </c>
      <c r="AJ12" s="19">
        <v>0</v>
      </c>
      <c r="AK12" s="19">
        <v>0</v>
      </c>
      <c r="AL12" s="19">
        <v>71822.45</v>
      </c>
      <c r="AM12" s="19">
        <v>0</v>
      </c>
      <c r="AN12" s="19">
        <v>0</v>
      </c>
      <c r="AO12" s="19">
        <v>213076.76</v>
      </c>
      <c r="AP12" s="19">
        <v>423220.59</v>
      </c>
      <c r="AQ12" s="19">
        <v>91028.42</v>
      </c>
      <c r="AR12" s="19">
        <v>0</v>
      </c>
      <c r="AS12" s="19">
        <v>233797.15</v>
      </c>
      <c r="AT12" s="19">
        <v>139522.78</v>
      </c>
      <c r="AU12" s="19">
        <v>0</v>
      </c>
      <c r="AV12" s="19">
        <v>0</v>
      </c>
      <c r="AW12" s="19">
        <v>0</v>
      </c>
      <c r="AX12" s="19">
        <v>0</v>
      </c>
      <c r="AY12" s="19">
        <v>184138.8</v>
      </c>
      <c r="AZ12" s="19">
        <v>3731.71</v>
      </c>
      <c r="BA12" s="19">
        <v>0</v>
      </c>
      <c r="BB12" s="19">
        <v>4682.3100000000004</v>
      </c>
      <c r="BC12" s="19">
        <v>4735.58</v>
      </c>
      <c r="BD12" s="19">
        <v>592708.82999999996</v>
      </c>
      <c r="BE12" s="19">
        <v>90617.43</v>
      </c>
      <c r="BF12" s="19">
        <v>2416.25</v>
      </c>
      <c r="BG12" s="19">
        <v>0</v>
      </c>
      <c r="BH12" s="19">
        <v>0</v>
      </c>
      <c r="BI12" s="19">
        <v>247365.59</v>
      </c>
      <c r="BJ12" s="19">
        <v>12078.18</v>
      </c>
      <c r="BK12" s="19">
        <v>34693.730000000003</v>
      </c>
      <c r="BL12" s="19">
        <v>49293.13</v>
      </c>
      <c r="BM12" s="19">
        <v>0</v>
      </c>
      <c r="BN12" s="19">
        <v>0</v>
      </c>
      <c r="BO12" s="19">
        <v>0</v>
      </c>
      <c r="BP12" s="19">
        <v>11020.82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9305.91</v>
      </c>
      <c r="BW12" s="19">
        <v>18379.28</v>
      </c>
      <c r="BX12" s="19">
        <v>4351.3</v>
      </c>
      <c r="BY12" s="19">
        <v>0</v>
      </c>
      <c r="BZ12" s="19">
        <v>7678.47</v>
      </c>
      <c r="CA12" s="19">
        <v>2767.57</v>
      </c>
      <c r="CB12" s="19">
        <v>0</v>
      </c>
      <c r="CC12" s="19">
        <v>0</v>
      </c>
      <c r="CD12" s="19">
        <v>27060</v>
      </c>
      <c r="CE12" s="19">
        <v>0</v>
      </c>
      <c r="CF12" s="19">
        <v>6101.29</v>
      </c>
      <c r="CG12" s="19">
        <v>6624</v>
      </c>
      <c r="CH12" s="19">
        <v>1164375.93</v>
      </c>
      <c r="CI12" s="19">
        <v>318907.67</v>
      </c>
      <c r="CJ12" s="19">
        <v>31004.23</v>
      </c>
      <c r="CK12" s="19">
        <v>21835.42</v>
      </c>
      <c r="CL12" s="19">
        <v>0</v>
      </c>
      <c r="CM12" s="19">
        <v>0</v>
      </c>
      <c r="CN12" s="19">
        <v>347285.87</v>
      </c>
      <c r="CO12" s="19">
        <v>1147.57</v>
      </c>
      <c r="CP12" s="19">
        <v>324704.46999999997</v>
      </c>
      <c r="CQ12" s="19">
        <v>10650.53</v>
      </c>
      <c r="CR12" s="19">
        <v>335363.75</v>
      </c>
      <c r="CS12" s="19">
        <v>269331.56</v>
      </c>
      <c r="CT12" s="19">
        <v>322660.64</v>
      </c>
      <c r="CU12" s="19">
        <v>7582.46</v>
      </c>
      <c r="CV12" s="20">
        <v>2.3220000000000001</v>
      </c>
      <c r="CW12" s="20">
        <v>4.0289999999999999</v>
      </c>
      <c r="CX12" s="20">
        <v>8.6280000000000001</v>
      </c>
      <c r="CY12" s="20">
        <v>1.4</v>
      </c>
      <c r="CZ12" s="20">
        <v>3</v>
      </c>
      <c r="DA12" s="20">
        <v>0.98799999999999999</v>
      </c>
      <c r="DB12" s="20">
        <v>0.3</v>
      </c>
      <c r="DC12" s="14"/>
      <c r="DD12" s="21">
        <v>205901642</v>
      </c>
      <c r="DE12" s="21">
        <v>98121753</v>
      </c>
      <c r="DF12" s="21">
        <v>40701651</v>
      </c>
      <c r="DG12" s="18">
        <v>91</v>
      </c>
      <c r="DH12" s="18">
        <v>634</v>
      </c>
      <c r="DI12" s="22">
        <v>76</v>
      </c>
      <c r="DJ12" s="20">
        <v>14.69</v>
      </c>
      <c r="DK12" s="16">
        <v>640.30999999999995</v>
      </c>
      <c r="DL12" s="20">
        <v>0</v>
      </c>
      <c r="DM12" s="23">
        <v>0.20499999999999999</v>
      </c>
      <c r="DN12" s="23">
        <f t="shared" si="0"/>
        <v>0.14353312302839116</v>
      </c>
      <c r="DO12" s="22">
        <v>292</v>
      </c>
      <c r="DP12" s="16">
        <f t="shared" si="1"/>
        <v>14.678304354872319</v>
      </c>
      <c r="DQ12" s="23">
        <f t="shared" si="2"/>
        <v>0.96052381121363373</v>
      </c>
      <c r="DR12" s="22">
        <v>43</v>
      </c>
      <c r="DS12" s="20">
        <v>0</v>
      </c>
      <c r="DT12" s="20">
        <v>443.86828664961627</v>
      </c>
      <c r="DU12" s="20">
        <v>167.39911764705883</v>
      </c>
      <c r="DV12" s="20">
        <v>0</v>
      </c>
      <c r="DW12" s="20">
        <v>460.15434782608696</v>
      </c>
      <c r="DX12" s="20">
        <v>176.23529411764707</v>
      </c>
      <c r="DY12" s="24">
        <v>35219.248443034754</v>
      </c>
      <c r="DZ12" s="25">
        <v>13.28888888888889</v>
      </c>
      <c r="EA12" s="25">
        <v>0.422222222222222</v>
      </c>
      <c r="EB12" s="25">
        <v>43.192999999999998</v>
      </c>
      <c r="EC12" s="25">
        <v>0</v>
      </c>
      <c r="ED12" s="26">
        <v>22.2</v>
      </c>
      <c r="EE12" s="26">
        <v>22.2</v>
      </c>
      <c r="EF12" s="26">
        <v>21.828600000000002</v>
      </c>
      <c r="EG12" s="26">
        <v>22.4</v>
      </c>
      <c r="EH12" s="26">
        <v>22.285699999999999</v>
      </c>
      <c r="EI12" s="27">
        <v>35</v>
      </c>
      <c r="EJ12" s="28">
        <v>78.400000000000006</v>
      </c>
      <c r="EK12" s="28">
        <v>82.84</v>
      </c>
      <c r="EL12" s="28">
        <v>100</v>
      </c>
      <c r="EM12" s="28">
        <v>93.48</v>
      </c>
      <c r="EN12" s="19">
        <v>1852043.2700000003</v>
      </c>
      <c r="EO12" s="19">
        <v>0</v>
      </c>
      <c r="EP12" s="19">
        <v>0</v>
      </c>
      <c r="EQ12" s="19">
        <v>155606.04999999999</v>
      </c>
      <c r="ER12" s="19">
        <v>312992.89</v>
      </c>
      <c r="ES12" s="19">
        <v>72520.960000000006</v>
      </c>
      <c r="ET12" s="19">
        <v>0</v>
      </c>
      <c r="EU12" s="19">
        <v>128814.56</v>
      </c>
      <c r="EV12" s="19">
        <v>90014.71</v>
      </c>
      <c r="EW12" s="19">
        <v>8491.39</v>
      </c>
      <c r="EX12" s="19">
        <v>6671.76</v>
      </c>
      <c r="EY12" s="19">
        <v>27060</v>
      </c>
      <c r="EZ12" s="19">
        <v>0</v>
      </c>
      <c r="FA12" s="19">
        <v>126274.73</v>
      </c>
      <c r="FB12" s="19">
        <v>465836.38999999996</v>
      </c>
      <c r="FC12" s="19">
        <v>0</v>
      </c>
      <c r="FD12" s="19">
        <v>0</v>
      </c>
      <c r="FE12" s="19">
        <v>37553.25</v>
      </c>
      <c r="FF12" s="19">
        <v>78821.75</v>
      </c>
      <c r="FG12" s="19">
        <v>19065.93</v>
      </c>
      <c r="FH12" s="19">
        <v>0</v>
      </c>
      <c r="FI12" s="19">
        <v>46789.99</v>
      </c>
      <c r="FJ12" s="19">
        <v>20767.68</v>
      </c>
      <c r="FK12" s="19">
        <v>2045.87</v>
      </c>
      <c r="FL12" s="19">
        <v>910.7</v>
      </c>
      <c r="FM12" s="19">
        <v>0</v>
      </c>
      <c r="FN12" s="19">
        <v>0</v>
      </c>
      <c r="FO12" s="19">
        <v>15759.98</v>
      </c>
      <c r="FP12" s="19">
        <v>173737.58</v>
      </c>
      <c r="FQ12" s="19">
        <v>0</v>
      </c>
      <c r="FR12" s="19">
        <v>0</v>
      </c>
      <c r="FS12" s="19">
        <v>62393.099999999991</v>
      </c>
      <c r="FT12" s="19">
        <v>87452.01999999999</v>
      </c>
      <c r="FU12" s="19">
        <v>2856.66</v>
      </c>
      <c r="FV12" s="19">
        <v>4735.58</v>
      </c>
      <c r="FW12" s="19">
        <v>386497.01</v>
      </c>
      <c r="FX12" s="19">
        <v>23322.190000000002</v>
      </c>
      <c r="FY12" s="19">
        <v>285240.3</v>
      </c>
      <c r="FZ12" s="19">
        <v>0</v>
      </c>
      <c r="GA12" s="19">
        <v>0</v>
      </c>
      <c r="GB12" s="19">
        <v>0</v>
      </c>
      <c r="GC12" s="19">
        <v>33050.929999999993</v>
      </c>
      <c r="GD12" s="19">
        <v>240550.66999999998</v>
      </c>
      <c r="GE12" s="19">
        <v>0</v>
      </c>
      <c r="GF12" s="19">
        <v>0</v>
      </c>
      <c r="GG12" s="19">
        <v>2964.28</v>
      </c>
      <c r="GH12" s="19">
        <v>4250.7099999999991</v>
      </c>
      <c r="GI12" s="19">
        <v>5618.48</v>
      </c>
      <c r="GJ12" s="19">
        <v>0</v>
      </c>
      <c r="GK12" s="19">
        <v>104063.81</v>
      </c>
      <c r="GL12" s="19">
        <v>87985.02</v>
      </c>
      <c r="GM12" s="19">
        <v>25228.52</v>
      </c>
      <c r="GN12" s="19">
        <v>0</v>
      </c>
      <c r="GO12" s="19">
        <v>0</v>
      </c>
      <c r="GP12" s="19">
        <v>0</v>
      </c>
      <c r="GQ12" s="19">
        <v>28666.21</v>
      </c>
      <c r="GR12" s="19">
        <v>0</v>
      </c>
      <c r="GS12" s="19">
        <v>0</v>
      </c>
      <c r="GT12" s="19">
        <v>0</v>
      </c>
      <c r="GU12" s="19">
        <v>2291.4299999999998</v>
      </c>
      <c r="GV12" s="19">
        <v>0</v>
      </c>
      <c r="GW12" s="19">
        <v>0</v>
      </c>
      <c r="GX12" s="19">
        <v>269331.56</v>
      </c>
      <c r="GY12" s="19">
        <v>134152.07999999999</v>
      </c>
      <c r="GZ12" s="19">
        <v>15000</v>
      </c>
      <c r="HA12" s="19">
        <v>0</v>
      </c>
      <c r="HB12" s="19">
        <v>0</v>
      </c>
      <c r="HC12" s="19">
        <v>0</v>
      </c>
      <c r="HD12" s="19">
        <v>0</v>
      </c>
      <c r="HE12" s="19">
        <v>0</v>
      </c>
      <c r="HF12" s="19">
        <v>0</v>
      </c>
      <c r="HG12" s="19">
        <v>0</v>
      </c>
      <c r="HH12" s="19">
        <v>0</v>
      </c>
      <c r="HI12" s="19">
        <v>0</v>
      </c>
      <c r="HJ12" s="19">
        <v>7375.63</v>
      </c>
      <c r="HK12" s="19">
        <v>0</v>
      </c>
      <c r="HL12" s="19">
        <v>0</v>
      </c>
      <c r="HM12" s="19">
        <v>33867</v>
      </c>
      <c r="HN12" s="19">
        <v>6839</v>
      </c>
      <c r="HO12" s="19">
        <v>4070.81</v>
      </c>
      <c r="HP12" s="19">
        <v>0</v>
      </c>
      <c r="HQ12" s="19">
        <v>0</v>
      </c>
      <c r="HR12" s="19">
        <v>518383.21</v>
      </c>
      <c r="HS12" s="19">
        <v>0</v>
      </c>
    </row>
    <row r="13" spans="1:228" x14ac:dyDescent="0.35">
      <c r="A13" s="13">
        <v>2013</v>
      </c>
      <c r="B13" s="14" t="s">
        <v>353</v>
      </c>
      <c r="C13" s="14" t="s">
        <v>354</v>
      </c>
      <c r="D13" s="15">
        <v>3</v>
      </c>
      <c r="E13" s="16">
        <v>20.656119260000001</v>
      </c>
      <c r="F13" s="17" t="s">
        <v>355</v>
      </c>
      <c r="G13" s="18">
        <v>89</v>
      </c>
      <c r="H13" s="19">
        <v>787249.62</v>
      </c>
      <c r="I13" s="19">
        <v>3842.5</v>
      </c>
      <c r="J13" s="19">
        <v>306643.53000000003</v>
      </c>
      <c r="K13" s="19">
        <v>49519.42</v>
      </c>
      <c r="L13" s="19">
        <v>62495.91</v>
      </c>
      <c r="M13" s="19">
        <v>0</v>
      </c>
      <c r="N13" s="19">
        <v>0</v>
      </c>
      <c r="O13" s="19">
        <v>0</v>
      </c>
      <c r="P13" s="19">
        <v>143234.10999999999</v>
      </c>
      <c r="Q13" s="19">
        <v>0</v>
      </c>
      <c r="R13" s="19">
        <v>57249</v>
      </c>
      <c r="S13" s="19">
        <v>23980</v>
      </c>
      <c r="T13" s="19">
        <v>18003.599999999999</v>
      </c>
      <c r="U13" s="19">
        <v>0</v>
      </c>
      <c r="V13" s="19">
        <v>0</v>
      </c>
      <c r="W13" s="19">
        <v>0</v>
      </c>
      <c r="X13" s="19">
        <v>293556</v>
      </c>
      <c r="Y13" s="19">
        <v>0</v>
      </c>
      <c r="Z13" s="19">
        <v>0</v>
      </c>
      <c r="AA13" s="19">
        <v>57249</v>
      </c>
      <c r="AB13" s="19">
        <v>0</v>
      </c>
      <c r="AC13" s="19">
        <v>766954.3899999999</v>
      </c>
      <c r="AD13" s="19">
        <v>0</v>
      </c>
      <c r="AE13" s="19">
        <v>0</v>
      </c>
      <c r="AF13" s="19">
        <v>32648.879999999997</v>
      </c>
      <c r="AG13" s="19">
        <v>0</v>
      </c>
      <c r="AH13" s="19">
        <v>0</v>
      </c>
      <c r="AI13" s="19">
        <v>182261.74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71849.739999999991</v>
      </c>
      <c r="AP13" s="19">
        <v>79815.48</v>
      </c>
      <c r="AQ13" s="19">
        <v>59691.67</v>
      </c>
      <c r="AR13" s="19">
        <v>0</v>
      </c>
      <c r="AS13" s="19">
        <v>121413.4</v>
      </c>
      <c r="AT13" s="19">
        <v>40244.590000000004</v>
      </c>
      <c r="AU13" s="19">
        <v>0</v>
      </c>
      <c r="AV13" s="19">
        <v>3008.73</v>
      </c>
      <c r="AW13" s="19">
        <v>0</v>
      </c>
      <c r="AX13" s="19">
        <v>0</v>
      </c>
      <c r="AY13" s="19">
        <v>14607.22</v>
      </c>
      <c r="AZ13" s="19">
        <v>0</v>
      </c>
      <c r="BA13" s="19">
        <v>260</v>
      </c>
      <c r="BB13" s="19">
        <v>0</v>
      </c>
      <c r="BC13" s="19">
        <v>0</v>
      </c>
      <c r="BD13" s="19">
        <v>19929.14</v>
      </c>
      <c r="BE13" s="19">
        <v>0</v>
      </c>
      <c r="BF13" s="19">
        <v>3966.82</v>
      </c>
      <c r="BG13" s="19">
        <v>0</v>
      </c>
      <c r="BH13" s="19">
        <v>0</v>
      </c>
      <c r="BI13" s="19">
        <v>0</v>
      </c>
      <c r="BJ13" s="19">
        <v>0</v>
      </c>
      <c r="BK13" s="19">
        <v>46743.83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9259.31</v>
      </c>
      <c r="CE13" s="19">
        <v>0</v>
      </c>
      <c r="CF13" s="19">
        <v>0</v>
      </c>
      <c r="CG13" s="19">
        <v>13038</v>
      </c>
      <c r="CH13" s="19">
        <v>505717.21</v>
      </c>
      <c r="CI13" s="19">
        <v>73729.289999999994</v>
      </c>
      <c r="CJ13" s="19">
        <v>70664.5</v>
      </c>
      <c r="CK13" s="19">
        <v>96486.080000000002</v>
      </c>
      <c r="CL13" s="19">
        <v>0</v>
      </c>
      <c r="CM13" s="19">
        <v>0</v>
      </c>
      <c r="CN13" s="19">
        <v>0</v>
      </c>
      <c r="CO13" s="19">
        <v>0</v>
      </c>
      <c r="CP13" s="19">
        <v>72369.570000000007</v>
      </c>
      <c r="CQ13" s="19">
        <v>0</v>
      </c>
      <c r="CR13" s="19">
        <v>0</v>
      </c>
      <c r="CS13" s="19">
        <v>0</v>
      </c>
      <c r="CT13" s="19">
        <v>78323.73</v>
      </c>
      <c r="CU13" s="19">
        <v>0</v>
      </c>
      <c r="CV13" s="20">
        <v>3.5529999999999999</v>
      </c>
      <c r="CW13" s="20">
        <v>6.165</v>
      </c>
      <c r="CX13" s="20">
        <v>13.202</v>
      </c>
      <c r="CY13" s="20">
        <v>1.4</v>
      </c>
      <c r="CZ13" s="20">
        <v>0.98599999999999999</v>
      </c>
      <c r="DA13" s="20">
        <v>0</v>
      </c>
      <c r="DB13" s="20">
        <v>0.3</v>
      </c>
      <c r="DC13" s="14" t="s">
        <v>219</v>
      </c>
      <c r="DD13" s="21">
        <v>5600743</v>
      </c>
      <c r="DE13" s="21">
        <v>24897361</v>
      </c>
      <c r="DF13" s="21">
        <v>31001159</v>
      </c>
      <c r="DG13" s="18">
        <v>14</v>
      </c>
      <c r="DH13" s="18">
        <v>113</v>
      </c>
      <c r="DI13" s="22">
        <v>0</v>
      </c>
      <c r="DJ13" s="20">
        <v>0</v>
      </c>
      <c r="DK13" s="16">
        <v>103</v>
      </c>
      <c r="DL13" s="20">
        <v>0</v>
      </c>
      <c r="DM13" s="23">
        <v>0.58399999999999996</v>
      </c>
      <c r="DN13" s="23">
        <f>IF(ISERROR(DG13/DK13),0,(DG13/DK13))</f>
        <v>0.13592233009708737</v>
      </c>
      <c r="DO13" s="22">
        <v>107</v>
      </c>
      <c r="DP13" s="16">
        <f t="shared" si="1"/>
        <v>8</v>
      </c>
      <c r="DQ13" s="23">
        <f t="shared" si="2"/>
        <v>0.94809579825610191</v>
      </c>
      <c r="DR13" s="22">
        <v>0</v>
      </c>
      <c r="DS13" s="20">
        <v>24</v>
      </c>
      <c r="DT13" s="20">
        <v>84.611336194313054</v>
      </c>
      <c r="DU13" s="20">
        <v>0</v>
      </c>
      <c r="DV13" s="20">
        <v>24</v>
      </c>
      <c r="DW13" s="20">
        <v>89.243446020902667</v>
      </c>
      <c r="DX13" s="20">
        <v>0</v>
      </c>
      <c r="DY13" s="24">
        <v>33937.093485714286</v>
      </c>
      <c r="DZ13" s="25">
        <v>14.133333333333333</v>
      </c>
      <c r="EA13" s="25">
        <v>6.6666666666666693E-2</v>
      </c>
      <c r="EB13" s="25">
        <v>13.125</v>
      </c>
      <c r="EC13" s="25">
        <v>1</v>
      </c>
      <c r="ED13" s="26"/>
      <c r="EE13" s="26"/>
      <c r="EF13" s="26"/>
      <c r="EG13" s="26"/>
      <c r="EH13" s="26"/>
      <c r="EI13" s="27">
        <v>0</v>
      </c>
      <c r="EJ13" s="28">
        <v>79.03</v>
      </c>
      <c r="EK13" s="28">
        <v>83.87</v>
      </c>
      <c r="EL13" s="28"/>
      <c r="EM13" s="28" t="s">
        <v>231</v>
      </c>
      <c r="EN13" s="19">
        <v>543553.42000000004</v>
      </c>
      <c r="EO13" s="19">
        <v>0</v>
      </c>
      <c r="EP13" s="19">
        <v>0</v>
      </c>
      <c r="EQ13" s="19">
        <v>69537.25</v>
      </c>
      <c r="ER13" s="19">
        <v>61000</v>
      </c>
      <c r="ES13" s="19">
        <v>48007.24</v>
      </c>
      <c r="ET13" s="19">
        <v>0</v>
      </c>
      <c r="EU13" s="19">
        <v>39770.980000000003</v>
      </c>
      <c r="EV13" s="19">
        <v>2628.75</v>
      </c>
      <c r="EW13" s="19">
        <v>31843.62</v>
      </c>
      <c r="EX13" s="19">
        <v>0</v>
      </c>
      <c r="EY13" s="19">
        <v>9206.26</v>
      </c>
      <c r="EZ13" s="19">
        <v>0</v>
      </c>
      <c r="FA13" s="19">
        <v>7030.61</v>
      </c>
      <c r="FB13" s="19">
        <v>110181.11000000002</v>
      </c>
      <c r="FC13" s="19">
        <v>0</v>
      </c>
      <c r="FD13" s="19">
        <v>0</v>
      </c>
      <c r="FE13" s="19">
        <v>12870.279999999999</v>
      </c>
      <c r="FF13" s="19">
        <v>8492.9599999999991</v>
      </c>
      <c r="FG13" s="19">
        <v>6359.99</v>
      </c>
      <c r="FH13" s="19">
        <v>0</v>
      </c>
      <c r="FI13" s="19">
        <v>8895.58</v>
      </c>
      <c r="FJ13" s="19">
        <v>343.32</v>
      </c>
      <c r="FK13" s="19">
        <v>4030.43</v>
      </c>
      <c r="FL13" s="19">
        <v>0</v>
      </c>
      <c r="FM13" s="19">
        <v>53.05</v>
      </c>
      <c r="FN13" s="19">
        <v>0</v>
      </c>
      <c r="FO13" s="19">
        <v>867.36</v>
      </c>
      <c r="FP13" s="19">
        <v>245513.02</v>
      </c>
      <c r="FQ13" s="19">
        <v>0</v>
      </c>
      <c r="FR13" s="19">
        <v>0</v>
      </c>
      <c r="FS13" s="19">
        <v>33670.57</v>
      </c>
      <c r="FT13" s="19">
        <v>8190.87</v>
      </c>
      <c r="FU13" s="19">
        <v>4317.45</v>
      </c>
      <c r="FV13" s="19">
        <v>0</v>
      </c>
      <c r="FW13" s="19">
        <v>75404.210000000006</v>
      </c>
      <c r="FX13" s="19">
        <v>37135.129999999997</v>
      </c>
      <c r="FY13" s="19">
        <v>1095.71</v>
      </c>
      <c r="FZ13" s="19">
        <v>0</v>
      </c>
      <c r="GA13" s="19">
        <v>0</v>
      </c>
      <c r="GB13" s="19">
        <v>0</v>
      </c>
      <c r="GC13" s="19">
        <v>5263</v>
      </c>
      <c r="GD13" s="19">
        <v>42378.130000000005</v>
      </c>
      <c r="GE13" s="19">
        <v>0</v>
      </c>
      <c r="GF13" s="19">
        <v>0</v>
      </c>
      <c r="GG13" s="19">
        <v>2515.4700000000003</v>
      </c>
      <c r="GH13" s="19">
        <v>1312.15</v>
      </c>
      <c r="GI13" s="19">
        <v>572.23</v>
      </c>
      <c r="GJ13" s="19">
        <v>0</v>
      </c>
      <c r="GK13" s="19">
        <v>17271.77</v>
      </c>
      <c r="GL13" s="19">
        <v>137.38999999999999</v>
      </c>
      <c r="GM13" s="19">
        <v>45319.94</v>
      </c>
      <c r="GN13" s="19">
        <v>3008.73</v>
      </c>
      <c r="GO13" s="19">
        <v>0</v>
      </c>
      <c r="GP13" s="19">
        <v>0</v>
      </c>
      <c r="GQ13" s="19">
        <v>1446.25</v>
      </c>
      <c r="GR13" s="19">
        <v>38988.869999999995</v>
      </c>
      <c r="GS13" s="19">
        <v>0</v>
      </c>
      <c r="GT13" s="19">
        <v>0</v>
      </c>
      <c r="GU13" s="19">
        <v>0</v>
      </c>
      <c r="GV13" s="19">
        <v>260</v>
      </c>
      <c r="GW13" s="19">
        <v>0</v>
      </c>
      <c r="GX13" s="19">
        <v>0</v>
      </c>
      <c r="GY13" s="19">
        <v>0</v>
      </c>
      <c r="GZ13" s="19">
        <v>0</v>
      </c>
      <c r="HA13" s="19">
        <v>0</v>
      </c>
      <c r="HB13" s="19">
        <v>0</v>
      </c>
      <c r="HC13" s="19">
        <v>0</v>
      </c>
      <c r="HD13" s="19">
        <v>0</v>
      </c>
      <c r="HE13" s="19">
        <v>0</v>
      </c>
      <c r="HF13" s="19">
        <v>1250.46</v>
      </c>
      <c r="HG13" s="19">
        <v>0</v>
      </c>
      <c r="HH13" s="19">
        <v>0</v>
      </c>
      <c r="HI13" s="19">
        <v>0</v>
      </c>
      <c r="HJ13" s="19">
        <v>819.5</v>
      </c>
      <c r="HK13" s="19">
        <v>434.76</v>
      </c>
      <c r="HL13" s="19">
        <v>0</v>
      </c>
      <c r="HM13" s="19">
        <v>0</v>
      </c>
      <c r="HN13" s="19">
        <v>0</v>
      </c>
      <c r="HO13" s="19">
        <v>0.85</v>
      </c>
      <c r="HP13" s="19">
        <v>0</v>
      </c>
      <c r="HQ13" s="19">
        <v>0</v>
      </c>
      <c r="HR13" s="19">
        <v>0</v>
      </c>
      <c r="HS13" s="19">
        <v>0</v>
      </c>
    </row>
    <row r="14" spans="1:228" x14ac:dyDescent="0.35">
      <c r="A14" s="13">
        <v>2013</v>
      </c>
      <c r="B14" s="14" t="s">
        <v>504</v>
      </c>
      <c r="C14" s="14" t="s">
        <v>505</v>
      </c>
      <c r="D14" s="15">
        <v>3</v>
      </c>
      <c r="E14" s="16">
        <v>1335.3950828</v>
      </c>
      <c r="F14" s="17" t="s">
        <v>506</v>
      </c>
      <c r="G14" s="18">
        <v>143</v>
      </c>
      <c r="H14" s="19">
        <v>697616.47</v>
      </c>
      <c r="I14" s="19">
        <v>7323.69</v>
      </c>
      <c r="J14" s="19">
        <v>534172.07999999996</v>
      </c>
      <c r="K14" s="19">
        <v>183712.74</v>
      </c>
      <c r="L14" s="19">
        <v>278165.88</v>
      </c>
      <c r="M14" s="19">
        <v>0</v>
      </c>
      <c r="N14" s="19">
        <v>0</v>
      </c>
      <c r="O14" s="19">
        <v>0</v>
      </c>
      <c r="P14" s="19">
        <v>205792.57</v>
      </c>
      <c r="Q14" s="19">
        <v>0</v>
      </c>
      <c r="R14" s="19">
        <v>0</v>
      </c>
      <c r="S14" s="19">
        <v>0</v>
      </c>
      <c r="T14" s="19">
        <v>41341.279999999999</v>
      </c>
      <c r="U14" s="19">
        <v>0</v>
      </c>
      <c r="V14" s="19">
        <v>0</v>
      </c>
      <c r="W14" s="19">
        <v>0</v>
      </c>
      <c r="X14" s="19">
        <v>403972</v>
      </c>
      <c r="Y14" s="19">
        <v>110000</v>
      </c>
      <c r="Z14" s="19">
        <v>0</v>
      </c>
      <c r="AA14" s="19">
        <v>0</v>
      </c>
      <c r="AB14" s="19">
        <v>0</v>
      </c>
      <c r="AC14" s="19">
        <v>772957.89999999991</v>
      </c>
      <c r="AD14" s="19">
        <v>0</v>
      </c>
      <c r="AE14" s="19">
        <v>0</v>
      </c>
      <c r="AF14" s="19">
        <v>47180.06</v>
      </c>
      <c r="AG14" s="19">
        <v>0</v>
      </c>
      <c r="AH14" s="19">
        <v>0</v>
      </c>
      <c r="AI14" s="19">
        <v>17065.62</v>
      </c>
      <c r="AJ14" s="19">
        <v>13320</v>
      </c>
      <c r="AK14" s="19">
        <v>0</v>
      </c>
      <c r="AL14" s="19">
        <v>27481.29</v>
      </c>
      <c r="AM14" s="19">
        <v>0</v>
      </c>
      <c r="AN14" s="19">
        <v>0</v>
      </c>
      <c r="AO14" s="19">
        <v>76444.570000000007</v>
      </c>
      <c r="AP14" s="19">
        <v>171955.18</v>
      </c>
      <c r="AQ14" s="19">
        <v>46304.95</v>
      </c>
      <c r="AR14" s="19">
        <v>0</v>
      </c>
      <c r="AS14" s="19">
        <v>125238.25</v>
      </c>
      <c r="AT14" s="19">
        <v>75662.28</v>
      </c>
      <c r="AU14" s="19">
        <v>0</v>
      </c>
      <c r="AV14" s="19">
        <v>0</v>
      </c>
      <c r="AW14" s="19">
        <v>0</v>
      </c>
      <c r="AX14" s="19">
        <v>0</v>
      </c>
      <c r="AY14" s="19">
        <v>99355.68</v>
      </c>
      <c r="AZ14" s="19">
        <v>6338.11</v>
      </c>
      <c r="BA14" s="19">
        <v>0</v>
      </c>
      <c r="BB14" s="19">
        <v>0</v>
      </c>
      <c r="BC14" s="19">
        <v>0</v>
      </c>
      <c r="BD14" s="19">
        <v>69411.839999999997</v>
      </c>
      <c r="BE14" s="19">
        <v>12493.52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395</v>
      </c>
      <c r="BL14" s="19">
        <v>149325.76000000001</v>
      </c>
      <c r="BM14" s="19">
        <v>0</v>
      </c>
      <c r="BN14" s="19">
        <v>0</v>
      </c>
      <c r="BO14" s="19">
        <v>0</v>
      </c>
      <c r="BP14" s="19">
        <v>129.62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2210.7600000000002</v>
      </c>
      <c r="BW14" s="19">
        <v>6386.1</v>
      </c>
      <c r="BX14" s="19">
        <v>0</v>
      </c>
      <c r="BY14" s="19">
        <v>0</v>
      </c>
      <c r="BZ14" s="19">
        <v>2200</v>
      </c>
      <c r="CA14" s="19">
        <v>0</v>
      </c>
      <c r="CB14" s="19">
        <v>0</v>
      </c>
      <c r="CC14" s="19">
        <v>0</v>
      </c>
      <c r="CD14" s="19">
        <v>0</v>
      </c>
      <c r="CE14" s="19">
        <v>0</v>
      </c>
      <c r="CF14" s="19">
        <v>0</v>
      </c>
      <c r="CG14" s="19">
        <v>11324</v>
      </c>
      <c r="CH14" s="19">
        <v>890438.5</v>
      </c>
      <c r="CI14" s="19">
        <v>678815.63</v>
      </c>
      <c r="CJ14" s="19">
        <v>61267.08</v>
      </c>
      <c r="CK14" s="19">
        <v>50271.94</v>
      </c>
      <c r="CL14" s="19">
        <v>81575.66</v>
      </c>
      <c r="CM14" s="19">
        <v>139.30000000000001</v>
      </c>
      <c r="CN14" s="19">
        <v>0</v>
      </c>
      <c r="CO14" s="19">
        <v>0</v>
      </c>
      <c r="CP14" s="19">
        <v>72260.95</v>
      </c>
      <c r="CQ14" s="19">
        <v>0</v>
      </c>
      <c r="CR14" s="19">
        <v>0</v>
      </c>
      <c r="CS14" s="19">
        <v>0</v>
      </c>
      <c r="CT14" s="19">
        <v>82489.179999999993</v>
      </c>
      <c r="CU14" s="19">
        <v>0</v>
      </c>
      <c r="CV14" s="20">
        <v>3.55</v>
      </c>
      <c r="CW14" s="20">
        <v>6.16</v>
      </c>
      <c r="CX14" s="20">
        <v>13.190999999999999</v>
      </c>
      <c r="CY14" s="20">
        <v>1.4</v>
      </c>
      <c r="CZ14" s="20">
        <v>2</v>
      </c>
      <c r="DA14" s="20">
        <v>0</v>
      </c>
      <c r="DB14" s="20">
        <v>0.3</v>
      </c>
      <c r="DC14" s="14" t="s">
        <v>219</v>
      </c>
      <c r="DD14" s="21">
        <v>134011724</v>
      </c>
      <c r="DE14" s="21">
        <v>7956006</v>
      </c>
      <c r="DF14" s="21">
        <v>4652990</v>
      </c>
      <c r="DG14" s="18">
        <v>22</v>
      </c>
      <c r="DH14" s="18">
        <v>143</v>
      </c>
      <c r="DI14" s="22">
        <v>21</v>
      </c>
      <c r="DJ14" s="20">
        <v>29</v>
      </c>
      <c r="DK14" s="16">
        <v>143</v>
      </c>
      <c r="DL14" s="20">
        <v>0</v>
      </c>
      <c r="DM14" s="23">
        <v>0.40600000000000003</v>
      </c>
      <c r="DN14" s="23">
        <f t="shared" ref="DN14:DN45" si="3">DG14/DH14</f>
        <v>0.15384615384615385</v>
      </c>
      <c r="DO14" s="22">
        <v>45</v>
      </c>
      <c r="DP14" s="16">
        <f t="shared" si="1"/>
        <v>8.1374836396744996</v>
      </c>
      <c r="DQ14" s="23">
        <f t="shared" si="2"/>
        <v>0.95372391248879707</v>
      </c>
      <c r="DR14" s="22">
        <v>11</v>
      </c>
      <c r="DS14" s="20">
        <v>0</v>
      </c>
      <c r="DT14" s="20">
        <v>90.948146478873255</v>
      </c>
      <c r="DU14" s="20">
        <v>48.73846666666666</v>
      </c>
      <c r="DV14" s="20">
        <v>0</v>
      </c>
      <c r="DW14" s="20">
        <v>95.124413145539904</v>
      </c>
      <c r="DX14" s="20">
        <v>51.34</v>
      </c>
      <c r="DY14" s="24">
        <v>33874.969949312093</v>
      </c>
      <c r="DZ14" s="25">
        <v>14.052631578947368</v>
      </c>
      <c r="EA14" s="25">
        <v>0.105263157894737</v>
      </c>
      <c r="EB14" s="25">
        <v>16.571999999999999</v>
      </c>
      <c r="EC14" s="25">
        <v>1.0009999999999999</v>
      </c>
      <c r="ED14" s="26">
        <v>21</v>
      </c>
      <c r="EE14" s="26">
        <v>20.399999999999999</v>
      </c>
      <c r="EF14" s="26">
        <v>22.9</v>
      </c>
      <c r="EG14" s="26">
        <v>21</v>
      </c>
      <c r="EH14" s="26">
        <v>21.6</v>
      </c>
      <c r="EI14" s="27">
        <v>10</v>
      </c>
      <c r="EJ14" s="28">
        <v>68</v>
      </c>
      <c r="EK14" s="28">
        <v>74.67</v>
      </c>
      <c r="EL14" s="28">
        <v>100</v>
      </c>
      <c r="EM14" s="28">
        <v>100</v>
      </c>
      <c r="EN14" s="19">
        <v>566771.80000000005</v>
      </c>
      <c r="EO14" s="19">
        <v>0</v>
      </c>
      <c r="EP14" s="19">
        <v>0</v>
      </c>
      <c r="EQ14" s="19">
        <v>53094.12</v>
      </c>
      <c r="ER14" s="19">
        <v>205443.97</v>
      </c>
      <c r="ES14" s="19">
        <v>30104.76</v>
      </c>
      <c r="ET14" s="19">
        <v>0</v>
      </c>
      <c r="EU14" s="19">
        <v>54345.7</v>
      </c>
      <c r="EV14" s="19">
        <v>0</v>
      </c>
      <c r="EW14" s="19">
        <v>30267.26</v>
      </c>
      <c r="EX14" s="19">
        <v>0</v>
      </c>
      <c r="EY14" s="19">
        <v>0</v>
      </c>
      <c r="EZ14" s="19">
        <v>0</v>
      </c>
      <c r="FA14" s="19">
        <v>51022.729999999996</v>
      </c>
      <c r="FB14" s="19">
        <v>168018.38999999998</v>
      </c>
      <c r="FC14" s="19">
        <v>0</v>
      </c>
      <c r="FD14" s="19">
        <v>0</v>
      </c>
      <c r="FE14" s="19">
        <v>12599.84</v>
      </c>
      <c r="FF14" s="19">
        <v>56963.38</v>
      </c>
      <c r="FG14" s="19">
        <v>9703.75</v>
      </c>
      <c r="FH14" s="19">
        <v>0</v>
      </c>
      <c r="FI14" s="19">
        <v>17679.009999999998</v>
      </c>
      <c r="FJ14" s="19">
        <v>0</v>
      </c>
      <c r="FK14" s="19">
        <v>7126.48</v>
      </c>
      <c r="FL14" s="19">
        <v>0</v>
      </c>
      <c r="FM14" s="19">
        <v>0</v>
      </c>
      <c r="FN14" s="19">
        <v>0</v>
      </c>
      <c r="FO14" s="19">
        <v>5159.71</v>
      </c>
      <c r="FP14" s="19">
        <v>19598.060000000001</v>
      </c>
      <c r="FQ14" s="19">
        <v>13320</v>
      </c>
      <c r="FR14" s="19">
        <v>0</v>
      </c>
      <c r="FS14" s="19">
        <v>8579.2100000000009</v>
      </c>
      <c r="FT14" s="19">
        <v>60540.78</v>
      </c>
      <c r="FU14" s="19">
        <v>4724.6400000000003</v>
      </c>
      <c r="FV14" s="19">
        <v>0</v>
      </c>
      <c r="FW14" s="19">
        <v>72037.59</v>
      </c>
      <c r="FX14" s="19">
        <v>88285.42</v>
      </c>
      <c r="FY14" s="19">
        <v>854.08</v>
      </c>
      <c r="FZ14" s="19">
        <v>0</v>
      </c>
      <c r="GA14" s="19">
        <v>0</v>
      </c>
      <c r="GB14" s="19">
        <v>0</v>
      </c>
      <c r="GC14" s="19">
        <v>26152.6</v>
      </c>
      <c r="GD14" s="19">
        <v>97810.87000000001</v>
      </c>
      <c r="GE14" s="19">
        <v>0</v>
      </c>
      <c r="GF14" s="19">
        <v>0</v>
      </c>
      <c r="GG14" s="19">
        <v>3560.62</v>
      </c>
      <c r="GH14" s="19">
        <v>993.33999999999992</v>
      </c>
      <c r="GI14" s="19">
        <v>911.32</v>
      </c>
      <c r="GJ14" s="19">
        <v>0</v>
      </c>
      <c r="GK14" s="19">
        <v>21089.79</v>
      </c>
      <c r="GL14" s="19">
        <v>0</v>
      </c>
      <c r="GM14" s="19">
        <v>40573.31</v>
      </c>
      <c r="GN14" s="19">
        <v>0</v>
      </c>
      <c r="GO14" s="19">
        <v>0</v>
      </c>
      <c r="GP14" s="19">
        <v>0</v>
      </c>
      <c r="GQ14" s="19">
        <v>12290.1</v>
      </c>
      <c r="GR14" s="19">
        <v>2885</v>
      </c>
      <c r="GS14" s="19">
        <v>0</v>
      </c>
      <c r="GT14" s="19">
        <v>0</v>
      </c>
      <c r="GU14" s="19">
        <v>6338.11</v>
      </c>
      <c r="GV14" s="19">
        <v>0</v>
      </c>
      <c r="GW14" s="19">
        <v>0</v>
      </c>
      <c r="GX14" s="19">
        <v>0</v>
      </c>
      <c r="GY14" s="19">
        <v>19407</v>
      </c>
      <c r="GZ14" s="19">
        <v>0</v>
      </c>
      <c r="HA14" s="19">
        <v>0</v>
      </c>
      <c r="HB14" s="19">
        <v>0</v>
      </c>
      <c r="HC14" s="19">
        <v>0</v>
      </c>
      <c r="HD14" s="19">
        <v>0</v>
      </c>
      <c r="HE14" s="19">
        <v>0</v>
      </c>
      <c r="HF14" s="19">
        <v>9600.7500000000018</v>
      </c>
      <c r="HG14" s="19">
        <v>0</v>
      </c>
      <c r="HH14" s="19">
        <v>0</v>
      </c>
      <c r="HI14" s="19">
        <v>1216.54</v>
      </c>
      <c r="HJ14" s="19">
        <v>3725.57</v>
      </c>
      <c r="HK14" s="19">
        <v>860.48</v>
      </c>
      <c r="HL14" s="19">
        <v>0</v>
      </c>
      <c r="HM14" s="19">
        <v>12291</v>
      </c>
      <c r="HN14" s="19">
        <v>0</v>
      </c>
      <c r="HO14" s="19">
        <v>3668.05</v>
      </c>
      <c r="HP14" s="19">
        <v>0</v>
      </c>
      <c r="HQ14" s="19">
        <v>0</v>
      </c>
      <c r="HR14" s="19">
        <v>0</v>
      </c>
      <c r="HS14" s="19">
        <v>4730.54</v>
      </c>
    </row>
    <row r="15" spans="1:228" x14ac:dyDescent="0.35">
      <c r="A15" s="13">
        <v>2013</v>
      </c>
      <c r="B15" s="14" t="s">
        <v>238</v>
      </c>
      <c r="C15" s="14" t="s">
        <v>239</v>
      </c>
      <c r="D15" s="15">
        <v>3</v>
      </c>
      <c r="E15" s="16">
        <v>316.11167782000001</v>
      </c>
      <c r="F15" s="17" t="s">
        <v>237</v>
      </c>
      <c r="G15" s="18">
        <v>542</v>
      </c>
      <c r="H15" s="19">
        <v>1516115.68</v>
      </c>
      <c r="I15" s="19">
        <v>22441.83</v>
      </c>
      <c r="J15" s="19">
        <v>1796103.16</v>
      </c>
      <c r="K15" s="19">
        <v>152128.16</v>
      </c>
      <c r="L15" s="19">
        <v>825179.82</v>
      </c>
      <c r="M15" s="19">
        <v>0</v>
      </c>
      <c r="N15" s="19">
        <v>0</v>
      </c>
      <c r="O15" s="19">
        <v>33000</v>
      </c>
      <c r="P15" s="19">
        <v>364753.15</v>
      </c>
      <c r="Q15" s="19">
        <v>0</v>
      </c>
      <c r="R15" s="19">
        <v>311895</v>
      </c>
      <c r="S15" s="19">
        <v>0</v>
      </c>
      <c r="T15" s="19">
        <v>77065.929999999993</v>
      </c>
      <c r="U15" s="19">
        <v>0</v>
      </c>
      <c r="V15" s="19">
        <v>0</v>
      </c>
      <c r="W15" s="19">
        <v>0</v>
      </c>
      <c r="X15" s="19">
        <v>1744257</v>
      </c>
      <c r="Y15" s="19">
        <v>0</v>
      </c>
      <c r="Z15" s="19">
        <v>0</v>
      </c>
      <c r="AA15" s="19">
        <v>192000</v>
      </c>
      <c r="AB15" s="19">
        <v>119895</v>
      </c>
      <c r="AC15" s="19">
        <v>1869350.61</v>
      </c>
      <c r="AD15" s="19">
        <v>0</v>
      </c>
      <c r="AE15" s="19">
        <v>0</v>
      </c>
      <c r="AF15" s="19">
        <v>149992.76999999999</v>
      </c>
      <c r="AG15" s="19">
        <v>0</v>
      </c>
      <c r="AH15" s="19">
        <v>0</v>
      </c>
      <c r="AI15" s="19">
        <v>513334.79000000004</v>
      </c>
      <c r="AJ15" s="19">
        <v>41052</v>
      </c>
      <c r="AK15" s="19">
        <v>0</v>
      </c>
      <c r="AL15" s="19">
        <v>0</v>
      </c>
      <c r="AM15" s="19">
        <v>0</v>
      </c>
      <c r="AN15" s="19">
        <v>0</v>
      </c>
      <c r="AO15" s="19">
        <v>290442.33</v>
      </c>
      <c r="AP15" s="19">
        <v>543688.31000000006</v>
      </c>
      <c r="AQ15" s="19">
        <v>85177.87</v>
      </c>
      <c r="AR15" s="19">
        <v>0</v>
      </c>
      <c r="AS15" s="19">
        <v>675905.32000000007</v>
      </c>
      <c r="AT15" s="19">
        <v>152236.35</v>
      </c>
      <c r="AU15" s="19">
        <v>16988.899999999998</v>
      </c>
      <c r="AV15" s="19">
        <v>0</v>
      </c>
      <c r="AW15" s="19">
        <v>0</v>
      </c>
      <c r="AX15" s="19">
        <v>0</v>
      </c>
      <c r="AY15" s="19">
        <v>186852.18000000002</v>
      </c>
      <c r="AZ15" s="19">
        <v>17840.22</v>
      </c>
      <c r="BA15" s="19">
        <v>5396.28</v>
      </c>
      <c r="BB15" s="19">
        <v>1744.78</v>
      </c>
      <c r="BC15" s="19">
        <v>1345</v>
      </c>
      <c r="BD15" s="19">
        <v>253945.2</v>
      </c>
      <c r="BE15" s="19">
        <v>26639.42</v>
      </c>
      <c r="BF15" s="19">
        <v>159.57</v>
      </c>
      <c r="BG15" s="19">
        <v>0</v>
      </c>
      <c r="BH15" s="19">
        <v>0</v>
      </c>
      <c r="BI15" s="19">
        <v>275330</v>
      </c>
      <c r="BJ15" s="19">
        <v>27208.760000000002</v>
      </c>
      <c r="BK15" s="19">
        <v>58869.729999999996</v>
      </c>
      <c r="BL15" s="19">
        <v>55402.99</v>
      </c>
      <c r="BM15" s="19">
        <v>0</v>
      </c>
      <c r="BN15" s="19">
        <v>0</v>
      </c>
      <c r="BO15" s="19">
        <v>0</v>
      </c>
      <c r="BP15" s="19">
        <v>0</v>
      </c>
      <c r="BQ15" s="19">
        <v>47409.07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19">
        <v>0</v>
      </c>
      <c r="CD15" s="19">
        <v>76007.61</v>
      </c>
      <c r="CE15" s="19">
        <v>0</v>
      </c>
      <c r="CF15" s="19">
        <v>0</v>
      </c>
      <c r="CG15" s="19">
        <v>8380</v>
      </c>
      <c r="CH15" s="19">
        <v>195826.76</v>
      </c>
      <c r="CI15" s="19">
        <v>563974.63</v>
      </c>
      <c r="CJ15" s="19">
        <v>-7553.37</v>
      </c>
      <c r="CK15" s="19">
        <v>184499.97</v>
      </c>
      <c r="CL15" s="19">
        <v>1546600.15</v>
      </c>
      <c r="CM15" s="19">
        <v>915773.69</v>
      </c>
      <c r="CN15" s="19">
        <v>0</v>
      </c>
      <c r="CO15" s="19">
        <v>0</v>
      </c>
      <c r="CP15" s="19">
        <v>361301.08</v>
      </c>
      <c r="CQ15" s="19">
        <v>22390.240000000002</v>
      </c>
      <c r="CR15" s="19">
        <v>0</v>
      </c>
      <c r="CS15" s="19">
        <v>0</v>
      </c>
      <c r="CT15" s="19">
        <v>294150.27</v>
      </c>
      <c r="CU15" s="19">
        <v>38651.11</v>
      </c>
      <c r="CV15" s="20">
        <v>3.157</v>
      </c>
      <c r="CW15" s="20">
        <v>5.4779999999999998</v>
      </c>
      <c r="CX15" s="20">
        <v>11.731</v>
      </c>
      <c r="CY15" s="20">
        <v>1.4</v>
      </c>
      <c r="CZ15" s="20">
        <v>3</v>
      </c>
      <c r="DA15" s="20">
        <v>0</v>
      </c>
      <c r="DB15" s="20">
        <v>0.3</v>
      </c>
      <c r="DC15" s="14" t="s">
        <v>219</v>
      </c>
      <c r="DD15" s="21">
        <v>180563062</v>
      </c>
      <c r="DE15" s="21">
        <v>55408148</v>
      </c>
      <c r="DF15" s="21">
        <v>23119320</v>
      </c>
      <c r="DG15" s="18">
        <v>86</v>
      </c>
      <c r="DH15" s="18">
        <v>575</v>
      </c>
      <c r="DI15" s="22">
        <v>28</v>
      </c>
      <c r="DJ15" s="20">
        <v>13</v>
      </c>
      <c r="DK15" s="16">
        <v>543.9</v>
      </c>
      <c r="DL15" s="20">
        <v>1.2E-2</v>
      </c>
      <c r="DM15" s="23">
        <v>0.36</v>
      </c>
      <c r="DN15" s="23">
        <f t="shared" si="3"/>
        <v>0.14956521739130435</v>
      </c>
      <c r="DO15" s="22">
        <v>147</v>
      </c>
      <c r="DP15" s="16">
        <f t="shared" si="1"/>
        <v>12.471802880444214</v>
      </c>
      <c r="DQ15" s="23">
        <f t="shared" si="2"/>
        <v>0.96606767604445054</v>
      </c>
      <c r="DR15" s="22">
        <v>43</v>
      </c>
      <c r="DS15" s="20">
        <v>30.042372881355924</v>
      </c>
      <c r="DT15" s="20">
        <v>358.74120047452845</v>
      </c>
      <c r="DU15" s="20">
        <v>166.819571354104</v>
      </c>
      <c r="DV15" s="20">
        <v>31.406779661016948</v>
      </c>
      <c r="DW15" s="20">
        <v>369.30454969866736</v>
      </c>
      <c r="DX15" s="20">
        <v>174.71610730181644</v>
      </c>
      <c r="DY15" s="24">
        <v>34352.203756723931</v>
      </c>
      <c r="DZ15" s="25">
        <v>14.4375</v>
      </c>
      <c r="EA15" s="25">
        <v>0.3125</v>
      </c>
      <c r="EB15" s="25">
        <v>46.103999999999999</v>
      </c>
      <c r="EC15" s="25">
        <v>0</v>
      </c>
      <c r="ED15" s="26">
        <v>19.25</v>
      </c>
      <c r="EE15" s="26">
        <v>22.5</v>
      </c>
      <c r="EF15" s="26">
        <v>21.75</v>
      </c>
      <c r="EG15" s="26">
        <v>24</v>
      </c>
      <c r="EH15" s="26">
        <v>22.05</v>
      </c>
      <c r="EI15" s="27">
        <v>20</v>
      </c>
      <c r="EJ15" s="28">
        <v>80.22</v>
      </c>
      <c r="EK15" s="28">
        <v>79.849999999999994</v>
      </c>
      <c r="EL15" s="28">
        <v>90.24</v>
      </c>
      <c r="EM15" s="28">
        <v>91.67</v>
      </c>
      <c r="EN15" s="19">
        <v>1743348.9200000002</v>
      </c>
      <c r="EO15" s="19">
        <v>24510</v>
      </c>
      <c r="EP15" s="19">
        <v>0</v>
      </c>
      <c r="EQ15" s="19">
        <v>211959.65</v>
      </c>
      <c r="ER15" s="19">
        <v>405444.36999999994</v>
      </c>
      <c r="ES15" s="19">
        <v>49546.559999999998</v>
      </c>
      <c r="ET15" s="19">
        <v>0</v>
      </c>
      <c r="EU15" s="19">
        <v>188503.22</v>
      </c>
      <c r="EV15" s="19">
        <v>0</v>
      </c>
      <c r="EW15" s="19">
        <v>6732.06</v>
      </c>
      <c r="EX15" s="19">
        <v>5259</v>
      </c>
      <c r="EY15" s="19">
        <v>73115.58</v>
      </c>
      <c r="EZ15" s="19">
        <v>0</v>
      </c>
      <c r="FA15" s="19">
        <v>93207.400000000009</v>
      </c>
      <c r="FB15" s="19">
        <v>508561.56999999995</v>
      </c>
      <c r="FC15" s="19">
        <v>7820.14</v>
      </c>
      <c r="FD15" s="19">
        <v>0</v>
      </c>
      <c r="FE15" s="19">
        <v>53529.570000000007</v>
      </c>
      <c r="FF15" s="19">
        <v>138424.87</v>
      </c>
      <c r="FG15" s="19">
        <v>21331.7</v>
      </c>
      <c r="FH15" s="19">
        <v>0</v>
      </c>
      <c r="FI15" s="19">
        <v>68181.179999999993</v>
      </c>
      <c r="FJ15" s="19">
        <v>0</v>
      </c>
      <c r="FK15" s="19">
        <v>3779</v>
      </c>
      <c r="FL15" s="19">
        <v>717.84</v>
      </c>
      <c r="FM15" s="19">
        <v>2892.03</v>
      </c>
      <c r="FN15" s="19">
        <v>0</v>
      </c>
      <c r="FO15" s="19">
        <v>13576.46</v>
      </c>
      <c r="FP15" s="19">
        <v>97896.659999999989</v>
      </c>
      <c r="FQ15" s="19">
        <v>41052</v>
      </c>
      <c r="FR15" s="19">
        <v>0</v>
      </c>
      <c r="FS15" s="19">
        <v>74116.409999999989</v>
      </c>
      <c r="FT15" s="19">
        <v>45116.4</v>
      </c>
      <c r="FU15" s="19">
        <v>13563.25</v>
      </c>
      <c r="FV15" s="19">
        <v>1345</v>
      </c>
      <c r="FW15" s="19">
        <v>339609.46</v>
      </c>
      <c r="FX15" s="19">
        <v>178875.77</v>
      </c>
      <c r="FY15" s="19">
        <v>340203.02000000008</v>
      </c>
      <c r="FZ15" s="19">
        <v>0</v>
      </c>
      <c r="GA15" s="19">
        <v>0</v>
      </c>
      <c r="GB15" s="19">
        <v>0</v>
      </c>
      <c r="GC15" s="19">
        <v>59926.689999999995</v>
      </c>
      <c r="GD15" s="19">
        <v>149384.48000000001</v>
      </c>
      <c r="GE15" s="19">
        <v>180.6</v>
      </c>
      <c r="GF15" s="19">
        <v>0</v>
      </c>
      <c r="GG15" s="19">
        <v>19324.41</v>
      </c>
      <c r="GH15" s="19">
        <v>2692.08</v>
      </c>
      <c r="GI15" s="19">
        <v>860.54</v>
      </c>
      <c r="GJ15" s="19">
        <v>0</v>
      </c>
      <c r="GK15" s="19">
        <v>80328.09</v>
      </c>
      <c r="GL15" s="19">
        <v>0</v>
      </c>
      <c r="GM15" s="19">
        <v>3900.69</v>
      </c>
      <c r="GN15" s="19">
        <v>163.53</v>
      </c>
      <c r="GO15" s="19">
        <v>0</v>
      </c>
      <c r="GP15" s="19">
        <v>0</v>
      </c>
      <c r="GQ15" s="19">
        <v>34092.19</v>
      </c>
      <c r="GR15" s="19">
        <v>31996.22</v>
      </c>
      <c r="GS15" s="19">
        <v>0</v>
      </c>
      <c r="GT15" s="19">
        <v>0</v>
      </c>
      <c r="GU15" s="19">
        <v>5083.26</v>
      </c>
      <c r="GV15" s="19">
        <v>263.36</v>
      </c>
      <c r="GW15" s="19">
        <v>0</v>
      </c>
      <c r="GX15" s="19">
        <v>0</v>
      </c>
      <c r="GY15" s="19">
        <v>229806.57</v>
      </c>
      <c r="GZ15" s="19">
        <v>0</v>
      </c>
      <c r="HA15" s="19">
        <v>0</v>
      </c>
      <c r="HB15" s="19">
        <v>0</v>
      </c>
      <c r="HC15" s="19">
        <v>0</v>
      </c>
      <c r="HD15" s="19">
        <v>0</v>
      </c>
      <c r="HE15" s="19">
        <v>6067</v>
      </c>
      <c r="HF15" s="19">
        <v>1490.32</v>
      </c>
      <c r="HG15" s="19">
        <v>0</v>
      </c>
      <c r="HH15" s="19">
        <v>0</v>
      </c>
      <c r="HI15" s="19">
        <v>3138.98</v>
      </c>
      <c r="HJ15" s="19">
        <v>12546.5</v>
      </c>
      <c r="HK15" s="19">
        <v>1620.6</v>
      </c>
      <c r="HL15" s="19">
        <v>0</v>
      </c>
      <c r="HM15" s="19">
        <v>23422</v>
      </c>
      <c r="HN15" s="19">
        <v>0</v>
      </c>
      <c r="HO15" s="19">
        <v>4093.04</v>
      </c>
      <c r="HP15" s="19">
        <v>0</v>
      </c>
      <c r="HQ15" s="19">
        <v>0</v>
      </c>
      <c r="HR15" s="19">
        <v>275330</v>
      </c>
      <c r="HS15" s="19">
        <v>7191.2</v>
      </c>
    </row>
    <row r="16" spans="1:228" x14ac:dyDescent="0.35">
      <c r="A16" s="13">
        <v>2013</v>
      </c>
      <c r="B16" s="14" t="s">
        <v>336</v>
      </c>
      <c r="C16" s="14" t="s">
        <v>337</v>
      </c>
      <c r="D16" s="15">
        <v>3</v>
      </c>
      <c r="E16" s="16">
        <v>274.91065251999999</v>
      </c>
      <c r="F16" s="17" t="s">
        <v>338</v>
      </c>
      <c r="G16" s="18">
        <v>136</v>
      </c>
      <c r="H16" s="19">
        <v>658400.51</v>
      </c>
      <c r="I16" s="19">
        <v>15066.77</v>
      </c>
      <c r="J16" s="19">
        <v>443291.36</v>
      </c>
      <c r="K16" s="19">
        <v>35255</v>
      </c>
      <c r="L16" s="19">
        <v>131308.26</v>
      </c>
      <c r="M16" s="19">
        <v>744.44</v>
      </c>
      <c r="N16" s="19">
        <v>0</v>
      </c>
      <c r="O16" s="19">
        <v>27235</v>
      </c>
      <c r="P16" s="19">
        <v>162900.60999999999</v>
      </c>
      <c r="Q16" s="19">
        <v>790.15</v>
      </c>
      <c r="R16" s="19">
        <v>0</v>
      </c>
      <c r="S16" s="19">
        <v>28374</v>
      </c>
      <c r="T16" s="19">
        <v>34646.35</v>
      </c>
      <c r="U16" s="19">
        <v>169.33</v>
      </c>
      <c r="V16" s="19">
        <v>0</v>
      </c>
      <c r="W16" s="19">
        <v>0</v>
      </c>
      <c r="X16" s="19">
        <v>420226</v>
      </c>
      <c r="Y16" s="19">
        <v>0</v>
      </c>
      <c r="Z16" s="19">
        <v>0</v>
      </c>
      <c r="AA16" s="19">
        <v>0</v>
      </c>
      <c r="AB16" s="19">
        <v>0</v>
      </c>
      <c r="AC16" s="19">
        <v>619233.13</v>
      </c>
      <c r="AD16" s="19">
        <v>0</v>
      </c>
      <c r="AE16" s="19">
        <v>0</v>
      </c>
      <c r="AF16" s="19">
        <v>33520.850000000006</v>
      </c>
      <c r="AG16" s="19">
        <v>0</v>
      </c>
      <c r="AH16" s="19">
        <v>0</v>
      </c>
      <c r="AI16" s="19">
        <v>67451.92</v>
      </c>
      <c r="AJ16" s="19">
        <v>20418</v>
      </c>
      <c r="AK16" s="19">
        <v>0</v>
      </c>
      <c r="AL16" s="19">
        <v>34815.68</v>
      </c>
      <c r="AM16" s="19">
        <v>0</v>
      </c>
      <c r="AN16" s="19">
        <v>0</v>
      </c>
      <c r="AO16" s="19">
        <v>16665.95</v>
      </c>
      <c r="AP16" s="19">
        <v>91222.799999999988</v>
      </c>
      <c r="AQ16" s="19">
        <v>51808.88</v>
      </c>
      <c r="AR16" s="19">
        <v>0</v>
      </c>
      <c r="AS16" s="19">
        <v>125392.36</v>
      </c>
      <c r="AT16" s="19">
        <v>86596.84</v>
      </c>
      <c r="AU16" s="19">
        <v>0</v>
      </c>
      <c r="AV16" s="19">
        <v>0</v>
      </c>
      <c r="AW16" s="19">
        <v>0</v>
      </c>
      <c r="AX16" s="19">
        <v>0</v>
      </c>
      <c r="AY16" s="19">
        <v>83186.039999999994</v>
      </c>
      <c r="AZ16" s="19">
        <v>17385</v>
      </c>
      <c r="BA16" s="19">
        <v>0</v>
      </c>
      <c r="BB16" s="19">
        <v>3550</v>
      </c>
      <c r="BC16" s="19">
        <v>0</v>
      </c>
      <c r="BD16" s="19">
        <v>43485.27</v>
      </c>
      <c r="BE16" s="19">
        <v>0</v>
      </c>
      <c r="BF16" s="19">
        <v>0</v>
      </c>
      <c r="BG16" s="19">
        <v>0</v>
      </c>
      <c r="BH16" s="19">
        <v>0</v>
      </c>
      <c r="BI16" s="19">
        <v>6263.28</v>
      </c>
      <c r="BJ16" s="19">
        <v>0</v>
      </c>
      <c r="BK16" s="19">
        <v>28248</v>
      </c>
      <c r="BL16" s="19">
        <v>16037.6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9094</v>
      </c>
      <c r="CH16" s="19">
        <v>596266.46</v>
      </c>
      <c r="CI16" s="19">
        <v>108089.38</v>
      </c>
      <c r="CJ16" s="19">
        <v>197869.1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71349.58</v>
      </c>
      <c r="CQ16" s="19">
        <v>0</v>
      </c>
      <c r="CR16" s="19">
        <v>0</v>
      </c>
      <c r="CS16" s="19">
        <v>0</v>
      </c>
      <c r="CT16" s="19">
        <v>74217.41</v>
      </c>
      <c r="CU16" s="19">
        <v>0</v>
      </c>
      <c r="CV16" s="20">
        <v>3.823</v>
      </c>
      <c r="CW16" s="20">
        <v>6.633</v>
      </c>
      <c r="CX16" s="20">
        <v>14.205</v>
      </c>
      <c r="CY16" s="20">
        <v>1.4</v>
      </c>
      <c r="CZ16" s="20">
        <v>0.97799999999999998</v>
      </c>
      <c r="DA16" s="20">
        <v>0</v>
      </c>
      <c r="DB16" s="20">
        <v>0.3</v>
      </c>
      <c r="DC16" s="14" t="s">
        <v>219</v>
      </c>
      <c r="DD16" s="21">
        <v>97036282</v>
      </c>
      <c r="DE16" s="21">
        <v>8399733</v>
      </c>
      <c r="DF16" s="21">
        <v>11410182</v>
      </c>
      <c r="DG16" s="18">
        <v>15</v>
      </c>
      <c r="DH16" s="18">
        <v>136</v>
      </c>
      <c r="DI16" s="22">
        <v>8</v>
      </c>
      <c r="DJ16" s="20">
        <v>4</v>
      </c>
      <c r="DK16" s="16">
        <v>136</v>
      </c>
      <c r="DL16" s="20">
        <v>0</v>
      </c>
      <c r="DM16" s="23">
        <v>0.316</v>
      </c>
      <c r="DN16" s="23">
        <f t="shared" si="3"/>
        <v>0.11029411764705882</v>
      </c>
      <c r="DO16" s="22">
        <v>38</v>
      </c>
      <c r="DP16" s="16">
        <f t="shared" si="1"/>
        <v>8.8409282974712351</v>
      </c>
      <c r="DQ16" s="23">
        <f t="shared" si="2"/>
        <v>0.95847022544717753</v>
      </c>
      <c r="DR16" s="22">
        <v>9</v>
      </c>
      <c r="DS16" s="20">
        <v>1</v>
      </c>
      <c r="DT16" s="20">
        <v>94.685892573437428</v>
      </c>
      <c r="DU16" s="20">
        <v>36.910988372093023</v>
      </c>
      <c r="DV16" s="20">
        <v>1</v>
      </c>
      <c r="DW16" s="20">
        <v>98.83375587330562</v>
      </c>
      <c r="DX16" s="20">
        <v>38.465116279069768</v>
      </c>
      <c r="DY16" s="24">
        <v>32709.043619580058</v>
      </c>
      <c r="DZ16" s="25">
        <v>14.411764705882353</v>
      </c>
      <c r="EA16" s="25">
        <v>0.17647058823529399</v>
      </c>
      <c r="EB16" s="25">
        <v>15.382999999999999</v>
      </c>
      <c r="EC16" s="25">
        <v>0</v>
      </c>
      <c r="ED16" s="26"/>
      <c r="EE16" s="26"/>
      <c r="EF16" s="26"/>
      <c r="EG16" s="26"/>
      <c r="EH16" s="26"/>
      <c r="EI16" s="27">
        <v>9</v>
      </c>
      <c r="EJ16" s="28">
        <v>63.77</v>
      </c>
      <c r="EK16" s="28">
        <v>65.22</v>
      </c>
      <c r="EL16" s="28">
        <v>90</v>
      </c>
      <c r="EM16" s="28" t="s">
        <v>231</v>
      </c>
      <c r="EN16" s="19">
        <v>492160.03</v>
      </c>
      <c r="EO16" s="19">
        <v>0</v>
      </c>
      <c r="EP16" s="19">
        <v>0</v>
      </c>
      <c r="EQ16" s="19">
        <v>11095.76</v>
      </c>
      <c r="ER16" s="19">
        <v>54480</v>
      </c>
      <c r="ES16" s="19">
        <v>38243.230000000003</v>
      </c>
      <c r="ET16" s="19">
        <v>0</v>
      </c>
      <c r="EU16" s="19">
        <v>50556.53</v>
      </c>
      <c r="EV16" s="19">
        <v>29656.080000000002</v>
      </c>
      <c r="EW16" s="19">
        <v>22891</v>
      </c>
      <c r="EX16" s="19">
        <v>0</v>
      </c>
      <c r="EY16" s="19">
        <v>0</v>
      </c>
      <c r="EZ16" s="19">
        <v>0</v>
      </c>
      <c r="FA16" s="19">
        <v>57407.97</v>
      </c>
      <c r="FB16" s="19">
        <v>147940.17000000001</v>
      </c>
      <c r="FC16" s="19">
        <v>0</v>
      </c>
      <c r="FD16" s="19">
        <v>0</v>
      </c>
      <c r="FE16" s="19">
        <v>2817.3900000000003</v>
      </c>
      <c r="FF16" s="19">
        <v>18197.269999999997</v>
      </c>
      <c r="FG16" s="19">
        <v>11002.21</v>
      </c>
      <c r="FH16" s="19">
        <v>0</v>
      </c>
      <c r="FI16" s="19">
        <v>24053.46</v>
      </c>
      <c r="FJ16" s="19">
        <v>6312.21</v>
      </c>
      <c r="FK16" s="19">
        <v>15130.81</v>
      </c>
      <c r="FL16" s="19">
        <v>0</v>
      </c>
      <c r="FM16" s="19">
        <v>0</v>
      </c>
      <c r="FN16" s="19">
        <v>0</v>
      </c>
      <c r="FO16" s="19">
        <v>12858.5</v>
      </c>
      <c r="FP16" s="19">
        <v>57092.08</v>
      </c>
      <c r="FQ16" s="19">
        <v>20418</v>
      </c>
      <c r="FR16" s="19">
        <v>0</v>
      </c>
      <c r="FS16" s="19">
        <v>30183</v>
      </c>
      <c r="FT16" s="19">
        <v>26354.53</v>
      </c>
      <c r="FU16" s="19">
        <v>4949.34</v>
      </c>
      <c r="FV16" s="19">
        <v>0</v>
      </c>
      <c r="FW16" s="19">
        <v>83135.570000000007</v>
      </c>
      <c r="FX16" s="19">
        <v>21906.54</v>
      </c>
      <c r="FY16" s="19">
        <v>263.83999999999997</v>
      </c>
      <c r="FZ16" s="19">
        <v>0</v>
      </c>
      <c r="GA16" s="19">
        <v>0</v>
      </c>
      <c r="GB16" s="19">
        <v>0</v>
      </c>
      <c r="GC16" s="19">
        <v>5296.67</v>
      </c>
      <c r="GD16" s="19">
        <v>57829.3</v>
      </c>
      <c r="GE16" s="19">
        <v>0</v>
      </c>
      <c r="GF16" s="19">
        <v>0</v>
      </c>
      <c r="GG16" s="19">
        <v>18202.8</v>
      </c>
      <c r="GH16" s="19">
        <v>263.64999999999998</v>
      </c>
      <c r="GI16" s="19">
        <v>1164.0999999999999</v>
      </c>
      <c r="GJ16" s="19">
        <v>0</v>
      </c>
      <c r="GK16" s="19">
        <v>11132.07</v>
      </c>
      <c r="GL16" s="19">
        <v>28722.01</v>
      </c>
      <c r="GM16" s="19">
        <v>35680.74</v>
      </c>
      <c r="GN16" s="19">
        <v>0</v>
      </c>
      <c r="GO16" s="19">
        <v>0</v>
      </c>
      <c r="GP16" s="19">
        <v>0</v>
      </c>
      <c r="GQ16" s="19">
        <v>6607.9</v>
      </c>
      <c r="GR16" s="19">
        <v>0</v>
      </c>
      <c r="GS16" s="19">
        <v>0</v>
      </c>
      <c r="GT16" s="19">
        <v>0</v>
      </c>
      <c r="GU16" s="19">
        <v>0</v>
      </c>
      <c r="GV16" s="19">
        <v>0</v>
      </c>
      <c r="GW16" s="19">
        <v>0</v>
      </c>
      <c r="GX16" s="19">
        <v>0</v>
      </c>
      <c r="GY16" s="19">
        <v>0</v>
      </c>
      <c r="GZ16" s="19">
        <v>0</v>
      </c>
      <c r="HA16" s="19">
        <v>0</v>
      </c>
      <c r="HB16" s="19">
        <v>0</v>
      </c>
      <c r="HC16" s="19">
        <v>0</v>
      </c>
      <c r="HD16" s="19">
        <v>0</v>
      </c>
      <c r="HE16" s="19">
        <v>0</v>
      </c>
      <c r="HF16" s="19">
        <v>0</v>
      </c>
      <c r="HG16" s="19">
        <v>0</v>
      </c>
      <c r="HH16" s="19">
        <v>0</v>
      </c>
      <c r="HI16" s="19">
        <v>0</v>
      </c>
      <c r="HJ16" s="19">
        <v>7964.95</v>
      </c>
      <c r="HK16" s="19">
        <v>0</v>
      </c>
      <c r="HL16" s="19">
        <v>0</v>
      </c>
      <c r="HM16" s="19">
        <v>0</v>
      </c>
      <c r="HN16" s="19">
        <v>0</v>
      </c>
      <c r="HO16" s="19">
        <v>251.02</v>
      </c>
      <c r="HP16" s="19">
        <v>0</v>
      </c>
      <c r="HQ16" s="19">
        <v>0</v>
      </c>
      <c r="HR16" s="19">
        <v>6263.28</v>
      </c>
      <c r="HS16" s="19">
        <v>1015</v>
      </c>
    </row>
    <row r="17" spans="1:227" x14ac:dyDescent="0.35">
      <c r="A17" s="13">
        <v>2013</v>
      </c>
      <c r="B17" s="14" t="s">
        <v>476</v>
      </c>
      <c r="C17" s="14" t="s">
        <v>477</v>
      </c>
      <c r="D17" s="15">
        <v>1</v>
      </c>
      <c r="E17" s="16">
        <v>126.20317484</v>
      </c>
      <c r="F17" s="17" t="s">
        <v>475</v>
      </c>
      <c r="G17" s="18">
        <v>3458</v>
      </c>
      <c r="H17" s="19">
        <v>8518029.8399999999</v>
      </c>
      <c r="I17" s="19">
        <v>177703.8</v>
      </c>
      <c r="J17" s="19">
        <v>10171454.26</v>
      </c>
      <c r="K17" s="19">
        <v>399544</v>
      </c>
      <c r="L17" s="19">
        <v>3709081.78</v>
      </c>
      <c r="M17" s="19">
        <v>0</v>
      </c>
      <c r="N17" s="19">
        <v>0</v>
      </c>
      <c r="O17" s="19">
        <v>0</v>
      </c>
      <c r="P17" s="19">
        <v>1643518.26</v>
      </c>
      <c r="Q17" s="19">
        <v>0</v>
      </c>
      <c r="R17" s="19">
        <v>1594602</v>
      </c>
      <c r="S17" s="19">
        <v>562682</v>
      </c>
      <c r="T17" s="19">
        <v>377640.63</v>
      </c>
      <c r="U17" s="19">
        <v>0</v>
      </c>
      <c r="V17" s="19">
        <v>0</v>
      </c>
      <c r="W17" s="19">
        <v>0</v>
      </c>
      <c r="X17" s="19">
        <v>9606436</v>
      </c>
      <c r="Y17" s="19">
        <v>0</v>
      </c>
      <c r="Z17" s="19">
        <v>0</v>
      </c>
      <c r="AA17" s="19">
        <v>1394602</v>
      </c>
      <c r="AB17" s="19">
        <v>0</v>
      </c>
      <c r="AC17" s="19">
        <v>10987065.370000001</v>
      </c>
      <c r="AD17" s="19">
        <v>0</v>
      </c>
      <c r="AE17" s="19">
        <v>0</v>
      </c>
      <c r="AF17" s="19">
        <v>612350.76</v>
      </c>
      <c r="AG17" s="19">
        <v>0</v>
      </c>
      <c r="AH17" s="19">
        <v>0</v>
      </c>
      <c r="AI17" s="19">
        <v>2191291.0700000003</v>
      </c>
      <c r="AJ17" s="19">
        <v>314258.27</v>
      </c>
      <c r="AK17" s="19">
        <v>0</v>
      </c>
      <c r="AL17" s="19">
        <v>74177</v>
      </c>
      <c r="AM17" s="19">
        <v>0</v>
      </c>
      <c r="AN17" s="19">
        <v>0</v>
      </c>
      <c r="AO17" s="19">
        <v>1314817.3500000001</v>
      </c>
      <c r="AP17" s="19">
        <v>1702894.13</v>
      </c>
      <c r="AQ17" s="19">
        <v>247146.46</v>
      </c>
      <c r="AR17" s="19">
        <v>0</v>
      </c>
      <c r="AS17" s="19">
        <v>2376520.2200000002</v>
      </c>
      <c r="AT17" s="19">
        <v>880763.61</v>
      </c>
      <c r="AU17" s="19">
        <v>35197.589999999997</v>
      </c>
      <c r="AV17" s="19">
        <v>0</v>
      </c>
      <c r="AW17" s="19">
        <v>0</v>
      </c>
      <c r="AX17" s="19">
        <v>0</v>
      </c>
      <c r="AY17" s="19">
        <v>573270.68000000005</v>
      </c>
      <c r="AZ17" s="19">
        <v>71955.28</v>
      </c>
      <c r="BA17" s="19">
        <v>25810.36</v>
      </c>
      <c r="BB17" s="19">
        <v>0</v>
      </c>
      <c r="BC17" s="19">
        <v>1140767.8700000001</v>
      </c>
      <c r="BD17" s="19">
        <v>1124408.3200000001</v>
      </c>
      <c r="BE17" s="19">
        <v>195399.32</v>
      </c>
      <c r="BF17" s="19">
        <v>82921.320000000007</v>
      </c>
      <c r="BG17" s="19">
        <v>0</v>
      </c>
      <c r="BH17" s="19">
        <v>0</v>
      </c>
      <c r="BI17" s="19">
        <v>89681.25</v>
      </c>
      <c r="BJ17" s="19">
        <v>39687.040000000001</v>
      </c>
      <c r="BK17" s="19">
        <v>928123.92999999993</v>
      </c>
      <c r="BL17" s="19">
        <v>165848</v>
      </c>
      <c r="BM17" s="19">
        <v>0</v>
      </c>
      <c r="BN17" s="19">
        <v>0</v>
      </c>
      <c r="BO17" s="19">
        <v>0</v>
      </c>
      <c r="BP17" s="19">
        <v>200099.88</v>
      </c>
      <c r="BQ17" s="19">
        <v>4525.55</v>
      </c>
      <c r="BR17" s="19">
        <v>0</v>
      </c>
      <c r="BS17" s="19">
        <v>0</v>
      </c>
      <c r="BT17" s="19">
        <v>0</v>
      </c>
      <c r="BU17" s="19">
        <v>0</v>
      </c>
      <c r="BV17" s="19">
        <v>9124</v>
      </c>
      <c r="BW17" s="19">
        <v>12041</v>
      </c>
      <c r="BX17" s="19">
        <v>1794</v>
      </c>
      <c r="BY17" s="19">
        <v>0</v>
      </c>
      <c r="BZ17" s="19">
        <v>9611</v>
      </c>
      <c r="CA17" s="19">
        <v>1088</v>
      </c>
      <c r="CB17" s="19">
        <v>259</v>
      </c>
      <c r="CC17" s="19">
        <v>0</v>
      </c>
      <c r="CD17" s="19">
        <v>130555</v>
      </c>
      <c r="CE17" s="19">
        <v>0</v>
      </c>
      <c r="CF17" s="19">
        <v>3387</v>
      </c>
      <c r="CG17" s="19">
        <v>6381</v>
      </c>
      <c r="CH17" s="19">
        <v>5790272.0599999996</v>
      </c>
      <c r="CI17" s="19">
        <v>2992308</v>
      </c>
      <c r="CJ17" s="19">
        <v>1095849.81</v>
      </c>
      <c r="CK17" s="19">
        <v>710156.01</v>
      </c>
      <c r="CL17" s="19">
        <v>0</v>
      </c>
      <c r="CM17" s="19">
        <v>0</v>
      </c>
      <c r="CN17" s="19">
        <v>1957422.85</v>
      </c>
      <c r="CO17" s="19">
        <v>0</v>
      </c>
      <c r="CP17" s="19">
        <v>1955508.04</v>
      </c>
      <c r="CQ17" s="19">
        <v>32228.25</v>
      </c>
      <c r="CR17" s="19">
        <v>2006878.79</v>
      </c>
      <c r="CS17" s="19">
        <v>0</v>
      </c>
      <c r="CT17" s="19">
        <v>1834272.88</v>
      </c>
      <c r="CU17" s="19">
        <v>26831.06</v>
      </c>
      <c r="CV17" s="20">
        <v>2.3220000000000001</v>
      </c>
      <c r="CW17" s="20">
        <v>4.0289999999999999</v>
      </c>
      <c r="CX17" s="20">
        <v>8.6280000000000001</v>
      </c>
      <c r="CY17" s="20">
        <v>1.2</v>
      </c>
      <c r="CZ17" s="20">
        <v>3</v>
      </c>
      <c r="DA17" s="20">
        <v>1.593</v>
      </c>
      <c r="DB17" s="20">
        <v>0.3</v>
      </c>
      <c r="DC17" s="14" t="s">
        <v>231</v>
      </c>
      <c r="DD17" s="21">
        <v>105751240</v>
      </c>
      <c r="DE17" s="21">
        <v>843486984</v>
      </c>
      <c r="DF17" s="21">
        <v>313370754</v>
      </c>
      <c r="DG17" s="18">
        <v>404</v>
      </c>
      <c r="DH17" s="18">
        <v>3458</v>
      </c>
      <c r="DI17" s="22">
        <v>148</v>
      </c>
      <c r="DJ17" s="20">
        <v>136.45000000000002</v>
      </c>
      <c r="DK17" s="16">
        <v>3478.52</v>
      </c>
      <c r="DL17" s="20">
        <v>1E-3</v>
      </c>
      <c r="DM17" s="23">
        <v>0.19600000000000001</v>
      </c>
      <c r="DN17" s="23">
        <f t="shared" si="3"/>
        <v>0.11683053788316947</v>
      </c>
      <c r="DO17" s="22">
        <v>1544</v>
      </c>
      <c r="DP17" s="16">
        <f t="shared" si="1"/>
        <v>17.158309970972784</v>
      </c>
      <c r="DQ17" s="23">
        <f t="shared" si="2"/>
        <v>0.9615925614557399</v>
      </c>
      <c r="DR17" s="22">
        <v>247</v>
      </c>
      <c r="DS17" s="20">
        <v>0</v>
      </c>
      <c r="DT17" s="20">
        <v>2424.7009314995676</v>
      </c>
      <c r="DU17" s="20">
        <v>907.7091954022992</v>
      </c>
      <c r="DV17" s="20">
        <v>0</v>
      </c>
      <c r="DW17" s="20">
        <v>2507.0494797687852</v>
      </c>
      <c r="DX17" s="20">
        <v>958.46206896551735</v>
      </c>
      <c r="DY17" s="24">
        <v>40169.092420671295</v>
      </c>
      <c r="DZ17" s="25">
        <v>12.887254901960784</v>
      </c>
      <c r="EA17" s="25">
        <v>0.33333333333333298</v>
      </c>
      <c r="EB17" s="25">
        <v>201.535</v>
      </c>
      <c r="EC17" s="25">
        <v>0</v>
      </c>
      <c r="ED17" s="26">
        <v>23.357099999999999</v>
      </c>
      <c r="EE17" s="26">
        <v>23.811199999999999</v>
      </c>
      <c r="EF17" s="26">
        <v>24.224499999999999</v>
      </c>
      <c r="EG17" s="26">
        <v>23.561199999999999</v>
      </c>
      <c r="EH17" s="26">
        <v>23.877600000000001</v>
      </c>
      <c r="EI17" s="27">
        <v>196</v>
      </c>
      <c r="EJ17" s="28">
        <v>84.03</v>
      </c>
      <c r="EK17" s="28">
        <v>86.33</v>
      </c>
      <c r="EL17" s="28">
        <v>95.74</v>
      </c>
      <c r="EM17" s="28">
        <v>98.85</v>
      </c>
      <c r="EN17" s="19">
        <v>8983629.8600000013</v>
      </c>
      <c r="EO17" s="19">
        <v>199349</v>
      </c>
      <c r="EP17" s="19">
        <v>0</v>
      </c>
      <c r="EQ17" s="19">
        <v>1369183.79</v>
      </c>
      <c r="ER17" s="19">
        <v>1321031.82</v>
      </c>
      <c r="ES17" s="19">
        <v>179985.78</v>
      </c>
      <c r="ET17" s="19">
        <v>0</v>
      </c>
      <c r="EU17" s="19">
        <v>1032805.93</v>
      </c>
      <c r="EV17" s="19">
        <v>667263.29</v>
      </c>
      <c r="EW17" s="19">
        <v>593946.30999999994</v>
      </c>
      <c r="EX17" s="19">
        <v>21284</v>
      </c>
      <c r="EY17" s="19">
        <v>0</v>
      </c>
      <c r="EZ17" s="19">
        <v>0</v>
      </c>
      <c r="FA17" s="19">
        <v>332826.23</v>
      </c>
      <c r="FB17" s="19">
        <v>3160364.3500000006</v>
      </c>
      <c r="FC17" s="19">
        <v>101693</v>
      </c>
      <c r="FD17" s="19">
        <v>0</v>
      </c>
      <c r="FE17" s="19">
        <v>451074.14</v>
      </c>
      <c r="FF17" s="19">
        <v>440591.47</v>
      </c>
      <c r="FG17" s="19">
        <v>55979.77</v>
      </c>
      <c r="FH17" s="19">
        <v>0</v>
      </c>
      <c r="FI17" s="19">
        <v>456106.78</v>
      </c>
      <c r="FJ17" s="19">
        <v>105755.09</v>
      </c>
      <c r="FK17" s="19">
        <v>217449.60000000001</v>
      </c>
      <c r="FL17" s="19">
        <v>2155.58</v>
      </c>
      <c r="FM17" s="19">
        <v>130555</v>
      </c>
      <c r="FN17" s="19">
        <v>0</v>
      </c>
      <c r="FO17" s="19">
        <v>65366.61</v>
      </c>
      <c r="FP17" s="19">
        <v>528139.3899999999</v>
      </c>
      <c r="FQ17" s="19">
        <v>1476.62</v>
      </c>
      <c r="FR17" s="19">
        <v>0</v>
      </c>
      <c r="FS17" s="19">
        <v>372922.57</v>
      </c>
      <c r="FT17" s="19">
        <v>80628.609999999986</v>
      </c>
      <c r="FU17" s="19">
        <v>8144.71</v>
      </c>
      <c r="FV17" s="19">
        <v>66441</v>
      </c>
      <c r="FW17" s="19">
        <v>1235931.23</v>
      </c>
      <c r="FX17" s="19">
        <v>53184.06</v>
      </c>
      <c r="FY17" s="19">
        <v>114261.53000000001</v>
      </c>
      <c r="FZ17" s="19">
        <v>0</v>
      </c>
      <c r="GA17" s="19">
        <v>0</v>
      </c>
      <c r="GB17" s="19">
        <v>0</v>
      </c>
      <c r="GC17" s="19">
        <v>107860.92000000001</v>
      </c>
      <c r="GD17" s="19">
        <v>499703.38</v>
      </c>
      <c r="GE17" s="19">
        <v>4843.6499999999996</v>
      </c>
      <c r="GF17" s="19">
        <v>0</v>
      </c>
      <c r="GG17" s="19">
        <v>43466.47</v>
      </c>
      <c r="GH17" s="19">
        <v>27878.44</v>
      </c>
      <c r="GI17" s="19">
        <v>4461.92</v>
      </c>
      <c r="GJ17" s="19">
        <v>0</v>
      </c>
      <c r="GK17" s="19">
        <v>156306.12</v>
      </c>
      <c r="GL17" s="19">
        <v>224663.05</v>
      </c>
      <c r="GM17" s="19">
        <v>1006531.09</v>
      </c>
      <c r="GN17" s="19">
        <v>3391.48</v>
      </c>
      <c r="GO17" s="19">
        <v>0</v>
      </c>
      <c r="GP17" s="19">
        <v>0</v>
      </c>
      <c r="GQ17" s="19">
        <v>67867.92</v>
      </c>
      <c r="GR17" s="19">
        <v>652740.39999999991</v>
      </c>
      <c r="GS17" s="19">
        <v>9616.67</v>
      </c>
      <c r="GT17" s="19">
        <v>0</v>
      </c>
      <c r="GU17" s="19">
        <v>86850.59</v>
      </c>
      <c r="GV17" s="19">
        <v>25810.36</v>
      </c>
      <c r="GW17" s="19">
        <v>0</v>
      </c>
      <c r="GX17" s="19">
        <v>1074326.8700000001</v>
      </c>
      <c r="GY17" s="19">
        <v>503515.48</v>
      </c>
      <c r="GZ17" s="19">
        <v>195399.32</v>
      </c>
      <c r="HA17" s="19">
        <v>0</v>
      </c>
      <c r="HB17" s="19">
        <v>0</v>
      </c>
      <c r="HC17" s="19">
        <v>0</v>
      </c>
      <c r="HD17" s="19">
        <v>0</v>
      </c>
      <c r="HE17" s="19">
        <v>39687.040000000001</v>
      </c>
      <c r="HF17" s="19">
        <v>37586.15</v>
      </c>
      <c r="HG17" s="19">
        <v>0</v>
      </c>
      <c r="HH17" s="19">
        <v>0</v>
      </c>
      <c r="HI17" s="19">
        <v>523</v>
      </c>
      <c r="HJ17" s="19">
        <v>10652.789999999999</v>
      </c>
      <c r="HK17" s="19">
        <v>368.28</v>
      </c>
      <c r="HL17" s="19">
        <v>0</v>
      </c>
      <c r="HM17" s="19">
        <v>125874</v>
      </c>
      <c r="HN17" s="19">
        <v>31086</v>
      </c>
      <c r="HO17" s="19">
        <v>24987.81</v>
      </c>
      <c r="HP17" s="19">
        <v>0</v>
      </c>
      <c r="HQ17" s="19">
        <v>0</v>
      </c>
      <c r="HR17" s="19">
        <v>2096560.04</v>
      </c>
      <c r="HS17" s="19">
        <v>2736</v>
      </c>
    </row>
    <row r="18" spans="1:227" x14ac:dyDescent="0.35">
      <c r="A18" s="13">
        <v>2013</v>
      </c>
      <c r="B18" s="14" t="s">
        <v>383</v>
      </c>
      <c r="C18" s="14" t="s">
        <v>384</v>
      </c>
      <c r="D18" s="15">
        <v>3</v>
      </c>
      <c r="E18" s="16">
        <v>229.81503323000001</v>
      </c>
      <c r="F18" s="17" t="s">
        <v>382</v>
      </c>
      <c r="G18" s="18">
        <v>321</v>
      </c>
      <c r="H18" s="19">
        <v>1081632.76</v>
      </c>
      <c r="I18" s="19">
        <v>26904.36</v>
      </c>
      <c r="J18" s="19">
        <v>1085470.6499999999</v>
      </c>
      <c r="K18" s="19">
        <v>98543.65</v>
      </c>
      <c r="L18" s="19">
        <v>558808.97</v>
      </c>
      <c r="M18" s="19">
        <v>0</v>
      </c>
      <c r="N18" s="19">
        <v>0</v>
      </c>
      <c r="O18" s="19">
        <v>581.65</v>
      </c>
      <c r="P18" s="19">
        <v>334709.12</v>
      </c>
      <c r="Q18" s="19">
        <v>0</v>
      </c>
      <c r="R18" s="19">
        <v>1014.08</v>
      </c>
      <c r="S18" s="19">
        <v>354.1</v>
      </c>
      <c r="T18" s="19">
        <v>67271.72</v>
      </c>
      <c r="U18" s="19">
        <v>0</v>
      </c>
      <c r="V18" s="19">
        <v>0</v>
      </c>
      <c r="W18" s="19">
        <v>75.95</v>
      </c>
      <c r="X18" s="19">
        <v>974647</v>
      </c>
      <c r="Y18" s="19">
        <v>0</v>
      </c>
      <c r="Z18" s="19">
        <v>74400</v>
      </c>
      <c r="AA18" s="19">
        <v>0</v>
      </c>
      <c r="AB18" s="19">
        <v>0</v>
      </c>
      <c r="AC18" s="19">
        <v>1186753.6500000001</v>
      </c>
      <c r="AD18" s="19">
        <v>0</v>
      </c>
      <c r="AE18" s="19">
        <v>0</v>
      </c>
      <c r="AF18" s="19">
        <v>85198.44</v>
      </c>
      <c r="AG18" s="19">
        <v>0</v>
      </c>
      <c r="AH18" s="19">
        <v>0</v>
      </c>
      <c r="AI18" s="19">
        <v>166192.74</v>
      </c>
      <c r="AJ18" s="19">
        <v>38022.42</v>
      </c>
      <c r="AK18" s="19">
        <v>0</v>
      </c>
      <c r="AL18" s="19">
        <v>53385.39</v>
      </c>
      <c r="AM18" s="19">
        <v>0</v>
      </c>
      <c r="AN18" s="19">
        <v>0</v>
      </c>
      <c r="AO18" s="19">
        <v>125516.25</v>
      </c>
      <c r="AP18" s="19">
        <v>247661.36</v>
      </c>
      <c r="AQ18" s="19">
        <v>112218.24000000001</v>
      </c>
      <c r="AR18" s="19">
        <v>0</v>
      </c>
      <c r="AS18" s="19">
        <v>179654.56999999998</v>
      </c>
      <c r="AT18" s="19">
        <v>69246.01999999999</v>
      </c>
      <c r="AU18" s="19">
        <v>0</v>
      </c>
      <c r="AV18" s="19">
        <v>0</v>
      </c>
      <c r="AW18" s="19">
        <v>0</v>
      </c>
      <c r="AX18" s="19">
        <v>0</v>
      </c>
      <c r="AY18" s="19">
        <v>110522.73000000001</v>
      </c>
      <c r="AZ18" s="19">
        <v>7954.39</v>
      </c>
      <c r="BA18" s="19">
        <v>0</v>
      </c>
      <c r="BB18" s="19">
        <v>4100</v>
      </c>
      <c r="BC18" s="19">
        <v>979.2</v>
      </c>
      <c r="BD18" s="19">
        <v>268902.57</v>
      </c>
      <c r="BE18" s="19">
        <v>106233.01</v>
      </c>
      <c r="BF18" s="19">
        <v>19370.509999999998</v>
      </c>
      <c r="BG18" s="19">
        <v>0</v>
      </c>
      <c r="BH18" s="19">
        <v>0</v>
      </c>
      <c r="BI18" s="19">
        <v>0</v>
      </c>
      <c r="BJ18" s="19">
        <v>12858.56</v>
      </c>
      <c r="BK18" s="19">
        <v>67480.359999999986</v>
      </c>
      <c r="BL18" s="19">
        <v>41745.129999999997</v>
      </c>
      <c r="BM18" s="19">
        <v>0</v>
      </c>
      <c r="BN18" s="19">
        <v>0</v>
      </c>
      <c r="BO18" s="19">
        <v>0</v>
      </c>
      <c r="BP18" s="19">
        <v>1014.08</v>
      </c>
      <c r="BQ18" s="19">
        <v>1402</v>
      </c>
      <c r="BR18" s="19">
        <v>0</v>
      </c>
      <c r="BS18" s="19">
        <v>960.45</v>
      </c>
      <c r="BT18" s="19">
        <v>0</v>
      </c>
      <c r="BU18" s="19">
        <v>0</v>
      </c>
      <c r="BV18" s="19">
        <v>3229.7699999999995</v>
      </c>
      <c r="BW18" s="19">
        <v>9591.1</v>
      </c>
      <c r="BX18" s="19">
        <v>5094.46</v>
      </c>
      <c r="BY18" s="19">
        <v>0</v>
      </c>
      <c r="BZ18" s="19">
        <v>4490.22</v>
      </c>
      <c r="CA18" s="19">
        <v>549</v>
      </c>
      <c r="CB18" s="19">
        <v>4238.13</v>
      </c>
      <c r="CC18" s="19">
        <v>0</v>
      </c>
      <c r="CD18" s="19">
        <v>0</v>
      </c>
      <c r="CE18" s="19">
        <v>0</v>
      </c>
      <c r="CF18" s="19">
        <v>2882.83</v>
      </c>
      <c r="CG18" s="19">
        <v>8123</v>
      </c>
      <c r="CH18" s="19">
        <v>1778393.91</v>
      </c>
      <c r="CI18" s="19">
        <v>677392.53</v>
      </c>
      <c r="CJ18" s="19">
        <v>214510.41</v>
      </c>
      <c r="CK18" s="19">
        <v>184776.67</v>
      </c>
      <c r="CL18" s="19">
        <v>0</v>
      </c>
      <c r="CM18" s="19">
        <v>0</v>
      </c>
      <c r="CN18" s="19">
        <v>0</v>
      </c>
      <c r="CO18" s="19">
        <v>0</v>
      </c>
      <c r="CP18" s="19">
        <v>182608.56</v>
      </c>
      <c r="CQ18" s="19">
        <v>4050.32</v>
      </c>
      <c r="CR18" s="19">
        <v>0</v>
      </c>
      <c r="CS18" s="19">
        <v>0</v>
      </c>
      <c r="CT18" s="19">
        <v>195120.65</v>
      </c>
      <c r="CU18" s="19">
        <v>4362.41</v>
      </c>
      <c r="CV18" s="20">
        <v>2.6510000000000002</v>
      </c>
      <c r="CW18" s="20">
        <v>4.5999999999999996</v>
      </c>
      <c r="CX18" s="20">
        <v>9.85</v>
      </c>
      <c r="CY18" s="20">
        <v>1.4</v>
      </c>
      <c r="CZ18" s="20">
        <v>2.5</v>
      </c>
      <c r="DA18" s="20">
        <v>0.67700000000000005</v>
      </c>
      <c r="DB18" s="20">
        <v>0.3</v>
      </c>
      <c r="DC18" s="14" t="s">
        <v>219</v>
      </c>
      <c r="DD18" s="21">
        <v>177152319</v>
      </c>
      <c r="DE18" s="21">
        <v>28584575</v>
      </c>
      <c r="DF18" s="21">
        <v>20996586</v>
      </c>
      <c r="DG18" s="18">
        <v>40</v>
      </c>
      <c r="DH18" s="18">
        <v>321</v>
      </c>
      <c r="DI18" s="22">
        <v>34</v>
      </c>
      <c r="DJ18" s="20">
        <v>11</v>
      </c>
      <c r="DK18" s="16">
        <v>321</v>
      </c>
      <c r="DL18" s="20">
        <v>0</v>
      </c>
      <c r="DM18" s="23">
        <v>0.28999999999999998</v>
      </c>
      <c r="DN18" s="23">
        <f t="shared" si="3"/>
        <v>0.12461059190031153</v>
      </c>
      <c r="DO18" s="22">
        <v>78</v>
      </c>
      <c r="DP18" s="16">
        <f t="shared" si="1"/>
        <v>11.614864131418026</v>
      </c>
      <c r="DQ18" s="23">
        <f t="shared" si="2"/>
        <v>0.96030062314960152</v>
      </c>
      <c r="DR18" s="22">
        <v>18</v>
      </c>
      <c r="DS18" s="20">
        <v>0</v>
      </c>
      <c r="DT18" s="20">
        <v>224.9170175438596</v>
      </c>
      <c r="DU18" s="20">
        <v>77.502823529411771</v>
      </c>
      <c r="DV18" s="20">
        <v>0</v>
      </c>
      <c r="DW18" s="20">
        <v>233.25146198830399</v>
      </c>
      <c r="DX18" s="20">
        <v>81.67058823529409</v>
      </c>
      <c r="DY18" s="24">
        <v>34457.001736802114</v>
      </c>
      <c r="DZ18" s="25">
        <v>18.899999999999999</v>
      </c>
      <c r="EA18" s="25">
        <v>0.16666666666666699</v>
      </c>
      <c r="EB18" s="25">
        <v>27.637</v>
      </c>
      <c r="EC18" s="25">
        <v>0</v>
      </c>
      <c r="ED18" s="26">
        <v>21.833300000000001</v>
      </c>
      <c r="EE18" s="26">
        <v>22.166699999999999</v>
      </c>
      <c r="EF18" s="26">
        <v>24.333300000000001</v>
      </c>
      <c r="EG18" s="26">
        <v>23.666699999999999</v>
      </c>
      <c r="EH18" s="26">
        <v>23.083300000000001</v>
      </c>
      <c r="EI18" s="27">
        <v>12</v>
      </c>
      <c r="EJ18" s="28">
        <v>81.709999999999994</v>
      </c>
      <c r="EK18" s="28">
        <v>83.43</v>
      </c>
      <c r="EL18" s="28">
        <v>100</v>
      </c>
      <c r="EM18" s="28">
        <v>100</v>
      </c>
      <c r="EN18" s="19">
        <v>1102264.0799999998</v>
      </c>
      <c r="EO18" s="19">
        <v>23381.93</v>
      </c>
      <c r="EP18" s="19">
        <v>0</v>
      </c>
      <c r="EQ18" s="19">
        <v>92614.81</v>
      </c>
      <c r="ER18" s="19">
        <v>184158.34</v>
      </c>
      <c r="ES18" s="19">
        <v>70980.31</v>
      </c>
      <c r="ET18" s="19">
        <v>0</v>
      </c>
      <c r="EU18" s="19">
        <v>78576.61</v>
      </c>
      <c r="EV18" s="19">
        <v>12522</v>
      </c>
      <c r="EW18" s="19">
        <v>79073.100000000006</v>
      </c>
      <c r="EX18" s="19">
        <v>0</v>
      </c>
      <c r="EY18" s="19">
        <v>0</v>
      </c>
      <c r="EZ18" s="19">
        <v>0</v>
      </c>
      <c r="FA18" s="19">
        <v>60664.42</v>
      </c>
      <c r="FB18" s="19">
        <v>258995.74999999994</v>
      </c>
      <c r="FC18" s="19">
        <v>6056.97</v>
      </c>
      <c r="FD18" s="19">
        <v>0</v>
      </c>
      <c r="FE18" s="19">
        <v>18759.97</v>
      </c>
      <c r="FF18" s="19">
        <v>69589.95</v>
      </c>
      <c r="FG18" s="19">
        <v>35081.15</v>
      </c>
      <c r="FH18" s="19">
        <v>0</v>
      </c>
      <c r="FI18" s="19">
        <v>35465.81</v>
      </c>
      <c r="FJ18" s="19">
        <v>1506.98</v>
      </c>
      <c r="FK18" s="19">
        <v>21004.29</v>
      </c>
      <c r="FL18" s="19">
        <v>0</v>
      </c>
      <c r="FM18" s="19">
        <v>0</v>
      </c>
      <c r="FN18" s="19">
        <v>0</v>
      </c>
      <c r="FO18" s="19">
        <v>6887.3700000000008</v>
      </c>
      <c r="FP18" s="19">
        <v>17082.59</v>
      </c>
      <c r="FQ18" s="19">
        <v>8583.52</v>
      </c>
      <c r="FR18" s="19">
        <v>0</v>
      </c>
      <c r="FS18" s="19">
        <v>78110.219999999987</v>
      </c>
      <c r="FT18" s="19">
        <v>41225.380000000005</v>
      </c>
      <c r="FU18" s="19">
        <v>14039.18</v>
      </c>
      <c r="FV18" s="19">
        <v>0</v>
      </c>
      <c r="FW18" s="19">
        <v>261885.42</v>
      </c>
      <c r="FX18" s="19">
        <v>149713.13</v>
      </c>
      <c r="FY18" s="19">
        <v>21182.01</v>
      </c>
      <c r="FZ18" s="19">
        <v>0</v>
      </c>
      <c r="GA18" s="19">
        <v>960.45</v>
      </c>
      <c r="GB18" s="19">
        <v>0</v>
      </c>
      <c r="GC18" s="19">
        <v>34502.310000000005</v>
      </c>
      <c r="GD18" s="19">
        <v>117316.05999999998</v>
      </c>
      <c r="GE18" s="19">
        <v>0</v>
      </c>
      <c r="GF18" s="19">
        <v>0</v>
      </c>
      <c r="GG18" s="19">
        <v>8757.7099999999991</v>
      </c>
      <c r="GH18" s="19">
        <v>4615.2599999999993</v>
      </c>
      <c r="GI18" s="19">
        <v>835.56</v>
      </c>
      <c r="GJ18" s="19">
        <v>0</v>
      </c>
      <c r="GK18" s="19">
        <v>34945.519999999997</v>
      </c>
      <c r="GL18" s="19">
        <v>0</v>
      </c>
      <c r="GM18" s="19">
        <v>96258.46</v>
      </c>
      <c r="GN18" s="19">
        <v>0</v>
      </c>
      <c r="GO18" s="19">
        <v>0</v>
      </c>
      <c r="GP18" s="19">
        <v>0</v>
      </c>
      <c r="GQ18" s="19">
        <v>23357.520000000004</v>
      </c>
      <c r="GR18" s="19">
        <v>234.15</v>
      </c>
      <c r="GS18" s="19">
        <v>0</v>
      </c>
      <c r="GT18" s="19">
        <v>0</v>
      </c>
      <c r="GU18" s="19">
        <v>5938.06</v>
      </c>
      <c r="GV18" s="19">
        <v>0</v>
      </c>
      <c r="GW18" s="19">
        <v>0</v>
      </c>
      <c r="GX18" s="19">
        <v>979.2</v>
      </c>
      <c r="GY18" s="19">
        <v>0</v>
      </c>
      <c r="GZ18" s="19">
        <v>13300</v>
      </c>
      <c r="HA18" s="19">
        <v>749</v>
      </c>
      <c r="HB18" s="19">
        <v>0</v>
      </c>
      <c r="HC18" s="19">
        <v>0</v>
      </c>
      <c r="HD18" s="19">
        <v>0</v>
      </c>
      <c r="HE18" s="19">
        <v>0</v>
      </c>
      <c r="HF18" s="19">
        <v>0</v>
      </c>
      <c r="HG18" s="19">
        <v>0</v>
      </c>
      <c r="HH18" s="19">
        <v>0</v>
      </c>
      <c r="HI18" s="19">
        <v>0</v>
      </c>
      <c r="HJ18" s="19">
        <v>0</v>
      </c>
      <c r="HK18" s="19">
        <v>476.5</v>
      </c>
      <c r="HL18" s="19">
        <v>0</v>
      </c>
      <c r="HM18" s="19">
        <v>42174</v>
      </c>
      <c r="HN18" s="19">
        <v>0</v>
      </c>
      <c r="HO18" s="19">
        <v>1273.0899999999999</v>
      </c>
      <c r="HP18" s="19">
        <v>0</v>
      </c>
      <c r="HQ18" s="19">
        <v>0</v>
      </c>
      <c r="HR18" s="19">
        <v>0</v>
      </c>
      <c r="HS18" s="19">
        <v>852.5</v>
      </c>
    </row>
    <row r="19" spans="1:227" x14ac:dyDescent="0.35">
      <c r="A19" s="13">
        <v>2013</v>
      </c>
      <c r="B19" s="14" t="s">
        <v>457</v>
      </c>
      <c r="C19" s="14" t="s">
        <v>458</v>
      </c>
      <c r="D19" s="15">
        <v>3</v>
      </c>
      <c r="E19" s="16">
        <v>661.07231116000003</v>
      </c>
      <c r="F19" s="17" t="s">
        <v>459</v>
      </c>
      <c r="G19" s="18">
        <v>483</v>
      </c>
      <c r="H19" s="19">
        <v>1842086.19</v>
      </c>
      <c r="I19" s="19">
        <v>41380.120000000003</v>
      </c>
      <c r="J19" s="19">
        <v>996941.71</v>
      </c>
      <c r="K19" s="19">
        <v>146613.93</v>
      </c>
      <c r="L19" s="19">
        <v>947195.74</v>
      </c>
      <c r="M19" s="19">
        <v>0</v>
      </c>
      <c r="N19" s="19">
        <v>0</v>
      </c>
      <c r="O19" s="19">
        <v>0</v>
      </c>
      <c r="P19" s="19">
        <v>358351.45</v>
      </c>
      <c r="Q19" s="19">
        <v>0</v>
      </c>
      <c r="R19" s="19">
        <v>0</v>
      </c>
      <c r="S19" s="19">
        <v>0</v>
      </c>
      <c r="T19" s="19">
        <v>130317.67</v>
      </c>
      <c r="U19" s="19">
        <v>0</v>
      </c>
      <c r="V19" s="19">
        <v>0</v>
      </c>
      <c r="W19" s="19">
        <v>0</v>
      </c>
      <c r="X19" s="19">
        <v>914616</v>
      </c>
      <c r="Y19" s="19">
        <v>0</v>
      </c>
      <c r="Z19" s="19">
        <v>0</v>
      </c>
      <c r="AA19" s="19">
        <v>0</v>
      </c>
      <c r="AB19" s="19">
        <v>0</v>
      </c>
      <c r="AC19" s="19">
        <v>1826024.6199999999</v>
      </c>
      <c r="AD19" s="19">
        <v>0</v>
      </c>
      <c r="AE19" s="19">
        <v>0</v>
      </c>
      <c r="AF19" s="19">
        <v>29195.160000000003</v>
      </c>
      <c r="AG19" s="19">
        <v>0</v>
      </c>
      <c r="AH19" s="19">
        <v>0</v>
      </c>
      <c r="AI19" s="19">
        <v>268536.06</v>
      </c>
      <c r="AJ19" s="19">
        <v>7878.6</v>
      </c>
      <c r="AK19" s="19">
        <v>0</v>
      </c>
      <c r="AL19" s="19">
        <v>59990</v>
      </c>
      <c r="AM19" s="19">
        <v>0</v>
      </c>
      <c r="AN19" s="19">
        <v>0</v>
      </c>
      <c r="AO19" s="19">
        <v>176282.81</v>
      </c>
      <c r="AP19" s="19">
        <v>326423.92999999993</v>
      </c>
      <c r="AQ19" s="19">
        <v>97212.37</v>
      </c>
      <c r="AR19" s="19">
        <v>0</v>
      </c>
      <c r="AS19" s="19">
        <v>290357.23</v>
      </c>
      <c r="AT19" s="19">
        <v>169546.34</v>
      </c>
      <c r="AU19" s="19">
        <v>994.75</v>
      </c>
      <c r="AV19" s="19">
        <v>8146.56</v>
      </c>
      <c r="AW19" s="19">
        <v>0</v>
      </c>
      <c r="AX19" s="19">
        <v>0</v>
      </c>
      <c r="AY19" s="19">
        <v>174190.33000000002</v>
      </c>
      <c r="AZ19" s="19">
        <v>8435</v>
      </c>
      <c r="BA19" s="19">
        <v>0</v>
      </c>
      <c r="BB19" s="19">
        <v>749</v>
      </c>
      <c r="BC19" s="19">
        <v>55565.19</v>
      </c>
      <c r="BD19" s="19">
        <v>192552.87</v>
      </c>
      <c r="BE19" s="19">
        <v>81971.350000000006</v>
      </c>
      <c r="BF19" s="19">
        <v>0</v>
      </c>
      <c r="BG19" s="19">
        <v>0</v>
      </c>
      <c r="BH19" s="19">
        <v>0</v>
      </c>
      <c r="BI19" s="19">
        <v>405400</v>
      </c>
      <c r="BJ19" s="19">
        <v>17761.5</v>
      </c>
      <c r="BK19" s="19">
        <v>97055.040000000008</v>
      </c>
      <c r="BL19" s="19">
        <v>17985.149999999998</v>
      </c>
      <c r="BM19" s="19">
        <v>0</v>
      </c>
      <c r="BN19" s="19">
        <v>0</v>
      </c>
      <c r="BO19" s="19">
        <v>0</v>
      </c>
      <c r="BP19" s="19">
        <v>2447.92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6243.16</v>
      </c>
      <c r="BW19" s="19">
        <v>12727.060000000001</v>
      </c>
      <c r="BX19" s="19">
        <v>4450</v>
      </c>
      <c r="BY19" s="19">
        <v>0</v>
      </c>
      <c r="BZ19" s="19">
        <v>8923.08</v>
      </c>
      <c r="CA19" s="19">
        <v>1900</v>
      </c>
      <c r="CB19" s="19">
        <v>0</v>
      </c>
      <c r="CC19" s="19">
        <v>0</v>
      </c>
      <c r="CD19" s="19">
        <v>24882.080000000002</v>
      </c>
      <c r="CE19" s="19">
        <v>0</v>
      </c>
      <c r="CF19" s="19">
        <v>0</v>
      </c>
      <c r="CG19" s="19">
        <v>7699</v>
      </c>
      <c r="CH19" s="19">
        <v>862856.26</v>
      </c>
      <c r="CI19" s="19">
        <v>679526.04</v>
      </c>
      <c r="CJ19" s="19">
        <v>131765.32</v>
      </c>
      <c r="CK19" s="19">
        <v>605795.44999999995</v>
      </c>
      <c r="CL19" s="19">
        <v>0</v>
      </c>
      <c r="CM19" s="19">
        <v>0</v>
      </c>
      <c r="CN19" s="19">
        <v>0</v>
      </c>
      <c r="CO19" s="19">
        <v>0</v>
      </c>
      <c r="CP19" s="19">
        <v>242249.86</v>
      </c>
      <c r="CQ19" s="19">
        <v>0</v>
      </c>
      <c r="CR19" s="19">
        <v>0</v>
      </c>
      <c r="CS19" s="19">
        <v>0</v>
      </c>
      <c r="CT19" s="19">
        <v>242308.36</v>
      </c>
      <c r="CU19" s="19">
        <v>0</v>
      </c>
      <c r="CV19" s="20">
        <v>2.3220000000000001</v>
      </c>
      <c r="CW19" s="20">
        <v>4.0289999999999999</v>
      </c>
      <c r="CX19" s="20">
        <v>8.6280000000000001</v>
      </c>
      <c r="CY19" s="20">
        <v>0.92800000000000005</v>
      </c>
      <c r="CZ19" s="20">
        <v>2.0870000000000002</v>
      </c>
      <c r="DA19" s="20">
        <v>0</v>
      </c>
      <c r="DB19" s="20">
        <v>0.3</v>
      </c>
      <c r="DC19" s="14" t="s">
        <v>231</v>
      </c>
      <c r="DD19" s="21">
        <v>303715332</v>
      </c>
      <c r="DE19" s="21">
        <v>73839694</v>
      </c>
      <c r="DF19" s="21">
        <v>56632647</v>
      </c>
      <c r="DG19" s="18">
        <v>71</v>
      </c>
      <c r="DH19" s="18">
        <v>483</v>
      </c>
      <c r="DI19" s="22">
        <v>69</v>
      </c>
      <c r="DJ19" s="20">
        <v>11</v>
      </c>
      <c r="DK19" s="16">
        <v>484</v>
      </c>
      <c r="DL19" s="20">
        <v>0</v>
      </c>
      <c r="DM19" s="23">
        <v>0.39799999999999996</v>
      </c>
      <c r="DN19" s="23">
        <f t="shared" si="3"/>
        <v>0.14699792960662525</v>
      </c>
      <c r="DO19" s="22">
        <v>156</v>
      </c>
      <c r="DP19" s="16">
        <f t="shared" si="1"/>
        <v>13.711073892184974</v>
      </c>
      <c r="DQ19" s="23">
        <f t="shared" si="2"/>
        <v>0.95098531913553019</v>
      </c>
      <c r="DR19" s="22">
        <v>52</v>
      </c>
      <c r="DS19" s="20">
        <v>0</v>
      </c>
      <c r="DT19" s="20">
        <v>297.24423312883437</v>
      </c>
      <c r="DU19" s="20">
        <v>165.7339263803681</v>
      </c>
      <c r="DV19" s="20">
        <v>0</v>
      </c>
      <c r="DW19" s="20">
        <v>309.47239263803681</v>
      </c>
      <c r="DX19" s="20">
        <v>177.3680981595092</v>
      </c>
      <c r="DY19" s="24">
        <v>41546.976268203376</v>
      </c>
      <c r="DZ19" s="25">
        <v>19.243243243243242</v>
      </c>
      <c r="EA19" s="25">
        <v>0.162162162162162</v>
      </c>
      <c r="EB19" s="25">
        <v>35.226999999999997</v>
      </c>
      <c r="EC19" s="25">
        <v>0</v>
      </c>
      <c r="ED19" s="26">
        <v>20.081099999999999</v>
      </c>
      <c r="EE19" s="26">
        <v>20.972999999999999</v>
      </c>
      <c r="EF19" s="26">
        <v>20.864899999999999</v>
      </c>
      <c r="EG19" s="26">
        <v>21.162199999999999</v>
      </c>
      <c r="EH19" s="26">
        <v>20.864899999999999</v>
      </c>
      <c r="EI19" s="27">
        <v>37</v>
      </c>
      <c r="EJ19" s="28">
        <v>77.430000000000007</v>
      </c>
      <c r="EK19" s="28">
        <v>80.53</v>
      </c>
      <c r="EL19" s="28">
        <v>98.08</v>
      </c>
      <c r="EM19" s="28">
        <v>100</v>
      </c>
      <c r="EN19" s="19">
        <v>1592724.1099999999</v>
      </c>
      <c r="EO19" s="19">
        <v>0</v>
      </c>
      <c r="EP19" s="19">
        <v>0</v>
      </c>
      <c r="EQ19" s="19">
        <v>129878.73999999999</v>
      </c>
      <c r="ER19" s="19">
        <v>234109.55</v>
      </c>
      <c r="ES19" s="19">
        <v>75939.39</v>
      </c>
      <c r="ET19" s="19">
        <v>0</v>
      </c>
      <c r="EU19" s="19">
        <v>160960.9</v>
      </c>
      <c r="EV19" s="19">
        <v>107426.39</v>
      </c>
      <c r="EW19" s="19">
        <v>64095.1</v>
      </c>
      <c r="EX19" s="19">
        <v>7168.12</v>
      </c>
      <c r="EY19" s="19">
        <v>24592</v>
      </c>
      <c r="EZ19" s="19">
        <v>0</v>
      </c>
      <c r="FA19" s="19">
        <v>99369.52</v>
      </c>
      <c r="FB19" s="19">
        <v>357942.92</v>
      </c>
      <c r="FC19" s="19">
        <v>0</v>
      </c>
      <c r="FD19" s="19">
        <v>0</v>
      </c>
      <c r="FE19" s="19">
        <v>23291.440000000002</v>
      </c>
      <c r="FF19" s="19">
        <v>73947.11</v>
      </c>
      <c r="FG19" s="19">
        <v>16845.89</v>
      </c>
      <c r="FH19" s="19">
        <v>0</v>
      </c>
      <c r="FI19" s="19">
        <v>55525.7</v>
      </c>
      <c r="FJ19" s="19">
        <v>24023.08</v>
      </c>
      <c r="FK19" s="19">
        <v>16670.86</v>
      </c>
      <c r="FL19" s="19">
        <v>978.44</v>
      </c>
      <c r="FM19" s="19">
        <v>290.08</v>
      </c>
      <c r="FN19" s="19">
        <v>0</v>
      </c>
      <c r="FO19" s="19">
        <v>12096.53</v>
      </c>
      <c r="FP19" s="19">
        <v>60156.59</v>
      </c>
      <c r="FQ19" s="19">
        <v>7878.6</v>
      </c>
      <c r="FR19" s="19">
        <v>0</v>
      </c>
      <c r="FS19" s="19">
        <v>120239.96999999999</v>
      </c>
      <c r="FT19" s="19">
        <v>45685.64</v>
      </c>
      <c r="FU19" s="19">
        <v>7223.44</v>
      </c>
      <c r="FV19" s="19">
        <v>0</v>
      </c>
      <c r="FW19" s="19">
        <v>133951.46</v>
      </c>
      <c r="FX19" s="19">
        <v>20566.43</v>
      </c>
      <c r="FY19" s="19">
        <v>38512.47</v>
      </c>
      <c r="FZ19" s="19">
        <v>0</v>
      </c>
      <c r="GA19" s="19">
        <v>0</v>
      </c>
      <c r="GB19" s="19">
        <v>0</v>
      </c>
      <c r="GC19" s="19">
        <v>44206.97</v>
      </c>
      <c r="GD19" s="19">
        <v>143727.06000000003</v>
      </c>
      <c r="GE19" s="19">
        <v>0</v>
      </c>
      <c r="GF19" s="19">
        <v>0</v>
      </c>
      <c r="GG19" s="19">
        <v>3298.17</v>
      </c>
      <c r="GH19" s="19">
        <v>3393.84</v>
      </c>
      <c r="GI19" s="19">
        <v>1653.65</v>
      </c>
      <c r="GJ19" s="19">
        <v>0</v>
      </c>
      <c r="GK19" s="19">
        <v>65343.03</v>
      </c>
      <c r="GL19" s="19">
        <v>92849.71</v>
      </c>
      <c r="GM19" s="19">
        <v>119995.76</v>
      </c>
      <c r="GN19" s="19">
        <v>0</v>
      </c>
      <c r="GO19" s="19">
        <v>0</v>
      </c>
      <c r="GP19" s="19">
        <v>0</v>
      </c>
      <c r="GQ19" s="19">
        <v>18517.310000000001</v>
      </c>
      <c r="GR19" s="19">
        <v>29195.160000000003</v>
      </c>
      <c r="GS19" s="19">
        <v>0</v>
      </c>
      <c r="GT19" s="19">
        <v>0</v>
      </c>
      <c r="GU19" s="19">
        <v>11307.69</v>
      </c>
      <c r="GV19" s="19">
        <v>0</v>
      </c>
      <c r="GW19" s="19">
        <v>749</v>
      </c>
      <c r="GX19" s="19">
        <v>55565.19</v>
      </c>
      <c r="GY19" s="19">
        <v>52184.09</v>
      </c>
      <c r="GZ19" s="19">
        <v>0</v>
      </c>
      <c r="HA19" s="19">
        <v>0</v>
      </c>
      <c r="HB19" s="19">
        <v>0</v>
      </c>
      <c r="HC19" s="19">
        <v>0</v>
      </c>
      <c r="HD19" s="19">
        <v>0</v>
      </c>
      <c r="HE19" s="19">
        <v>17761.5</v>
      </c>
      <c r="HF19" s="19">
        <v>0</v>
      </c>
      <c r="HG19" s="19">
        <v>0</v>
      </c>
      <c r="HH19" s="19">
        <v>0</v>
      </c>
      <c r="HI19" s="19">
        <v>0</v>
      </c>
      <c r="HJ19" s="19">
        <v>0</v>
      </c>
      <c r="HK19" s="19">
        <v>0</v>
      </c>
      <c r="HL19" s="19">
        <v>0</v>
      </c>
      <c r="HM19" s="19">
        <v>23868</v>
      </c>
      <c r="HN19" s="19">
        <v>11000</v>
      </c>
      <c r="HO19" s="19">
        <v>4028.92</v>
      </c>
      <c r="HP19" s="19">
        <v>0</v>
      </c>
      <c r="HQ19" s="19">
        <v>0</v>
      </c>
      <c r="HR19" s="19">
        <v>405400</v>
      </c>
      <c r="HS19" s="19">
        <v>0</v>
      </c>
    </row>
    <row r="20" spans="1:227" x14ac:dyDescent="0.35">
      <c r="A20" s="13">
        <v>2013</v>
      </c>
      <c r="B20" s="14" t="s">
        <v>242</v>
      </c>
      <c r="C20" s="14" t="s">
        <v>243</v>
      </c>
      <c r="D20" s="15">
        <v>1</v>
      </c>
      <c r="E20" s="16">
        <v>193.81892859999999</v>
      </c>
      <c r="F20" s="17" t="s">
        <v>244</v>
      </c>
      <c r="G20" s="18">
        <v>2983</v>
      </c>
      <c r="H20" s="19">
        <v>9290422.7599999998</v>
      </c>
      <c r="I20" s="19">
        <v>327850.75</v>
      </c>
      <c r="J20" s="19">
        <v>6976428.4299999997</v>
      </c>
      <c r="K20" s="19">
        <v>485320</v>
      </c>
      <c r="L20" s="19">
        <v>3879510.15</v>
      </c>
      <c r="M20" s="19">
        <v>0</v>
      </c>
      <c r="N20" s="19">
        <v>0</v>
      </c>
      <c r="O20" s="19">
        <v>197086.82</v>
      </c>
      <c r="P20" s="19">
        <v>2020819.06</v>
      </c>
      <c r="Q20" s="19">
        <v>0</v>
      </c>
      <c r="R20" s="19">
        <v>835018</v>
      </c>
      <c r="S20" s="19">
        <v>661204.75</v>
      </c>
      <c r="T20" s="19">
        <v>390796.33</v>
      </c>
      <c r="U20" s="19">
        <v>0</v>
      </c>
      <c r="V20" s="19">
        <v>0</v>
      </c>
      <c r="W20" s="19">
        <v>0</v>
      </c>
      <c r="X20" s="19">
        <v>6539718</v>
      </c>
      <c r="Y20" s="19">
        <v>0</v>
      </c>
      <c r="Z20" s="19">
        <v>0</v>
      </c>
      <c r="AA20" s="19">
        <v>835018</v>
      </c>
      <c r="AB20" s="19">
        <v>0</v>
      </c>
      <c r="AC20" s="19">
        <v>10153610.68</v>
      </c>
      <c r="AD20" s="19">
        <v>0</v>
      </c>
      <c r="AE20" s="19">
        <v>0</v>
      </c>
      <c r="AF20" s="19">
        <v>1220917.1299999999</v>
      </c>
      <c r="AG20" s="19">
        <v>0</v>
      </c>
      <c r="AH20" s="19">
        <v>0</v>
      </c>
      <c r="AI20" s="19">
        <v>2298421.5699999998</v>
      </c>
      <c r="AJ20" s="19">
        <v>179369.15</v>
      </c>
      <c r="AK20" s="19">
        <v>0</v>
      </c>
      <c r="AL20" s="19">
        <v>0</v>
      </c>
      <c r="AM20" s="19">
        <v>0</v>
      </c>
      <c r="AN20" s="19">
        <v>0</v>
      </c>
      <c r="AO20" s="19">
        <v>1499853.5100000002</v>
      </c>
      <c r="AP20" s="19">
        <v>1358192.88</v>
      </c>
      <c r="AQ20" s="19">
        <v>276615.8</v>
      </c>
      <c r="AR20" s="19">
        <v>0</v>
      </c>
      <c r="AS20" s="19">
        <v>2108190.16</v>
      </c>
      <c r="AT20" s="19">
        <v>417876.68</v>
      </c>
      <c r="AU20" s="19">
        <v>50514.869999999995</v>
      </c>
      <c r="AV20" s="19">
        <v>0</v>
      </c>
      <c r="AW20" s="19">
        <v>2579.54</v>
      </c>
      <c r="AX20" s="19">
        <v>0</v>
      </c>
      <c r="AY20" s="19">
        <v>818127.24</v>
      </c>
      <c r="AZ20" s="19">
        <v>51004.31</v>
      </c>
      <c r="BA20" s="19">
        <v>0</v>
      </c>
      <c r="BB20" s="19">
        <v>3299.4</v>
      </c>
      <c r="BC20" s="19">
        <v>0</v>
      </c>
      <c r="BD20" s="19">
        <v>1029769.21</v>
      </c>
      <c r="BE20" s="19">
        <v>94882</v>
      </c>
      <c r="BF20" s="19">
        <v>52805.56</v>
      </c>
      <c r="BG20" s="19">
        <v>0</v>
      </c>
      <c r="BH20" s="19">
        <v>0</v>
      </c>
      <c r="BI20" s="19">
        <v>1901218.75</v>
      </c>
      <c r="BJ20" s="19">
        <v>48557.57</v>
      </c>
      <c r="BK20" s="19">
        <v>722481.38</v>
      </c>
      <c r="BL20" s="19">
        <v>145554.19999999998</v>
      </c>
      <c r="BM20" s="19">
        <v>0</v>
      </c>
      <c r="BN20" s="19">
        <v>0</v>
      </c>
      <c r="BO20" s="19">
        <v>0</v>
      </c>
      <c r="BP20" s="19">
        <v>133221.69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370824.22</v>
      </c>
      <c r="CE20" s="19">
        <v>0</v>
      </c>
      <c r="CF20" s="19">
        <v>0</v>
      </c>
      <c r="CG20" s="19">
        <v>6809</v>
      </c>
      <c r="CH20" s="19">
        <v>4280218.71</v>
      </c>
      <c r="CI20" s="19">
        <v>1864640.37</v>
      </c>
      <c r="CJ20" s="19">
        <v>261537.83</v>
      </c>
      <c r="CK20" s="19">
        <v>682227.68</v>
      </c>
      <c r="CL20" s="19">
        <v>0</v>
      </c>
      <c r="CM20" s="19">
        <v>0</v>
      </c>
      <c r="CN20" s="19">
        <v>1215216.3399999999</v>
      </c>
      <c r="CO20" s="19">
        <v>0</v>
      </c>
      <c r="CP20" s="19">
        <v>1309700.8899999999</v>
      </c>
      <c r="CQ20" s="19">
        <v>21050</v>
      </c>
      <c r="CR20" s="19">
        <v>1207300</v>
      </c>
      <c r="CS20" s="19">
        <v>0</v>
      </c>
      <c r="CT20" s="19">
        <v>1267625.7</v>
      </c>
      <c r="CU20" s="19">
        <v>16256.02</v>
      </c>
      <c r="CV20" s="20">
        <v>2.5670000000000002</v>
      </c>
      <c r="CW20" s="20">
        <v>4.4539999999999997</v>
      </c>
      <c r="CX20" s="20">
        <v>9.5380000000000003</v>
      </c>
      <c r="CY20" s="20">
        <v>1.4</v>
      </c>
      <c r="CZ20" s="20">
        <v>3</v>
      </c>
      <c r="DA20" s="20">
        <v>0.94099999999999995</v>
      </c>
      <c r="DB20" s="20">
        <v>0.3</v>
      </c>
      <c r="DC20" s="14" t="s">
        <v>219</v>
      </c>
      <c r="DD20" s="21">
        <v>132997871</v>
      </c>
      <c r="DE20" s="21">
        <v>673357777</v>
      </c>
      <c r="DF20" s="21">
        <v>480015768</v>
      </c>
      <c r="DG20" s="18">
        <v>394</v>
      </c>
      <c r="DH20" s="18">
        <v>2983</v>
      </c>
      <c r="DI20" s="22">
        <v>85</v>
      </c>
      <c r="DJ20" s="20">
        <v>84.6</v>
      </c>
      <c r="DK20" s="16">
        <v>2988.05</v>
      </c>
      <c r="DL20" s="20">
        <v>6.0000000000000001E-3</v>
      </c>
      <c r="DM20" s="23">
        <v>0.247</v>
      </c>
      <c r="DN20" s="23">
        <f t="shared" si="3"/>
        <v>0.13208179684880991</v>
      </c>
      <c r="DO20" s="22">
        <v>721</v>
      </c>
      <c r="DP20" s="16">
        <f t="shared" si="1"/>
        <v>15.69743883892628</v>
      </c>
      <c r="DQ20" s="23">
        <f t="shared" si="2"/>
        <v>0.95677727894856213</v>
      </c>
      <c r="DR20" s="22">
        <v>170</v>
      </c>
      <c r="DS20" s="20">
        <v>0</v>
      </c>
      <c r="DT20" s="20">
        <v>2088.7950283820337</v>
      </c>
      <c r="DU20" s="20">
        <v>773.65559999999982</v>
      </c>
      <c r="DV20" s="20">
        <v>0</v>
      </c>
      <c r="DW20" s="20">
        <v>2178.2587554112556</v>
      </c>
      <c r="DX20" s="20">
        <v>813.50399999999991</v>
      </c>
      <c r="DY20" s="24">
        <v>39241.162366843768</v>
      </c>
      <c r="DZ20" s="25">
        <v>16.338624338624339</v>
      </c>
      <c r="EA20" s="25">
        <v>0.238095238095238</v>
      </c>
      <c r="EB20" s="25">
        <v>188.03100000000001</v>
      </c>
      <c r="EC20" s="25">
        <v>2</v>
      </c>
      <c r="ED20" s="26">
        <v>23.5745</v>
      </c>
      <c r="EE20" s="26">
        <v>24.2057</v>
      </c>
      <c r="EF20" s="26">
        <v>23.751799999999999</v>
      </c>
      <c r="EG20" s="26">
        <v>23.914899999999999</v>
      </c>
      <c r="EH20" s="26">
        <v>23.971599999999999</v>
      </c>
      <c r="EI20" s="27">
        <v>141</v>
      </c>
      <c r="EJ20" s="28">
        <v>82.26</v>
      </c>
      <c r="EK20" s="28">
        <v>81.47</v>
      </c>
      <c r="EL20" s="28">
        <v>88.24</v>
      </c>
      <c r="EM20" s="28">
        <v>96.72</v>
      </c>
      <c r="EN20" s="19">
        <v>8625734.2300000004</v>
      </c>
      <c r="EO20" s="19">
        <v>117714.09</v>
      </c>
      <c r="EP20" s="19">
        <v>0</v>
      </c>
      <c r="EQ20" s="19">
        <v>1443995.79</v>
      </c>
      <c r="ER20" s="19">
        <v>1034338.91</v>
      </c>
      <c r="ES20" s="19">
        <v>172520.82</v>
      </c>
      <c r="ET20" s="19">
        <v>0</v>
      </c>
      <c r="EU20" s="19">
        <v>650929.37</v>
      </c>
      <c r="EV20" s="19">
        <v>239038.18</v>
      </c>
      <c r="EW20" s="19">
        <v>415824.36</v>
      </c>
      <c r="EX20" s="19">
        <v>11256.6</v>
      </c>
      <c r="EY20" s="19">
        <v>370114.06</v>
      </c>
      <c r="EZ20" s="19">
        <v>0</v>
      </c>
      <c r="FA20" s="19">
        <v>569121.81000000006</v>
      </c>
      <c r="FB20" s="19">
        <v>3053382.8400000003</v>
      </c>
      <c r="FC20" s="19">
        <v>60152.78</v>
      </c>
      <c r="FD20" s="19">
        <v>0</v>
      </c>
      <c r="FE20" s="19">
        <v>470063.48000000004</v>
      </c>
      <c r="FF20" s="19">
        <v>309106.68000000005</v>
      </c>
      <c r="FG20" s="19">
        <v>59074.89</v>
      </c>
      <c r="FH20" s="19">
        <v>0</v>
      </c>
      <c r="FI20" s="19">
        <v>261443.18</v>
      </c>
      <c r="FJ20" s="19">
        <v>66907.89</v>
      </c>
      <c r="FK20" s="19">
        <v>226866.21</v>
      </c>
      <c r="FL20" s="19">
        <v>1260.5</v>
      </c>
      <c r="FM20" s="19">
        <v>710.16</v>
      </c>
      <c r="FN20" s="19">
        <v>0</v>
      </c>
      <c r="FO20" s="19">
        <v>96815.82</v>
      </c>
      <c r="FP20" s="19">
        <v>339368.51</v>
      </c>
      <c r="FQ20" s="19">
        <v>80.3</v>
      </c>
      <c r="FR20" s="19">
        <v>0</v>
      </c>
      <c r="FS20" s="19">
        <v>226440.54</v>
      </c>
      <c r="FT20" s="19">
        <v>105833.70000000001</v>
      </c>
      <c r="FU20" s="19">
        <v>5134.6000000000004</v>
      </c>
      <c r="FV20" s="19">
        <v>0</v>
      </c>
      <c r="FW20" s="19">
        <v>1813969.75</v>
      </c>
      <c r="FX20" s="19">
        <v>86403.89</v>
      </c>
      <c r="FY20" s="19">
        <v>120987.07999999999</v>
      </c>
      <c r="FZ20" s="19">
        <v>0</v>
      </c>
      <c r="GA20" s="19">
        <v>0</v>
      </c>
      <c r="GB20" s="19">
        <v>0</v>
      </c>
      <c r="GC20" s="19">
        <v>79582.84</v>
      </c>
      <c r="GD20" s="19">
        <v>1630726.5799999998</v>
      </c>
      <c r="GE20" s="19">
        <v>1421.98</v>
      </c>
      <c r="GF20" s="19">
        <v>0</v>
      </c>
      <c r="GG20" s="19">
        <v>71286.52</v>
      </c>
      <c r="GH20" s="19">
        <v>11175.21</v>
      </c>
      <c r="GI20" s="19">
        <v>28289.43</v>
      </c>
      <c r="GJ20" s="19">
        <v>0</v>
      </c>
      <c r="GK20" s="19">
        <v>283479.34000000003</v>
      </c>
      <c r="GL20" s="19">
        <v>150505.41</v>
      </c>
      <c r="GM20" s="19">
        <v>590497.72</v>
      </c>
      <c r="GN20" s="19">
        <v>3738.92</v>
      </c>
      <c r="GO20" s="19">
        <v>0</v>
      </c>
      <c r="GP20" s="19">
        <v>0</v>
      </c>
      <c r="GQ20" s="19">
        <v>112439.34000000001</v>
      </c>
      <c r="GR20" s="19">
        <v>22173.22</v>
      </c>
      <c r="GS20" s="19">
        <v>0</v>
      </c>
      <c r="GT20" s="19">
        <v>0</v>
      </c>
      <c r="GU20" s="19">
        <v>50645.33</v>
      </c>
      <c r="GV20" s="19">
        <v>0</v>
      </c>
      <c r="GW20" s="19">
        <v>0</v>
      </c>
      <c r="GX20" s="19">
        <v>0</v>
      </c>
      <c r="GY20" s="19">
        <v>54101.73</v>
      </c>
      <c r="GZ20" s="19">
        <v>92500</v>
      </c>
      <c r="HA20" s="19">
        <v>0</v>
      </c>
      <c r="HB20" s="19">
        <v>0</v>
      </c>
      <c r="HC20" s="19">
        <v>0</v>
      </c>
      <c r="HD20" s="19">
        <v>0</v>
      </c>
      <c r="HE20" s="19">
        <v>8545</v>
      </c>
      <c r="HF20" s="19">
        <v>1564</v>
      </c>
      <c r="HG20" s="19">
        <v>0</v>
      </c>
      <c r="HH20" s="19">
        <v>0</v>
      </c>
      <c r="HI20" s="19">
        <v>10907.54</v>
      </c>
      <c r="HJ20" s="19">
        <v>43292.58</v>
      </c>
      <c r="HK20" s="19">
        <v>14895.46</v>
      </c>
      <c r="HL20" s="19">
        <v>0</v>
      </c>
      <c r="HM20" s="19">
        <v>74036</v>
      </c>
      <c r="HN20" s="19">
        <v>10625</v>
      </c>
      <c r="HO20" s="19">
        <v>16770.759999999998</v>
      </c>
      <c r="HP20" s="19">
        <v>0</v>
      </c>
      <c r="HQ20" s="19">
        <v>2579.54</v>
      </c>
      <c r="HR20" s="19">
        <v>3108518.75</v>
      </c>
      <c r="HS20" s="19">
        <v>180</v>
      </c>
    </row>
    <row r="21" spans="1:227" x14ac:dyDescent="0.35">
      <c r="A21" s="13">
        <v>2013</v>
      </c>
      <c r="B21" s="14" t="s">
        <v>360</v>
      </c>
      <c r="C21" s="14" t="s">
        <v>361</v>
      </c>
      <c r="D21" s="15">
        <v>3</v>
      </c>
      <c r="E21" s="16">
        <v>350.46332568999998</v>
      </c>
      <c r="F21" s="17" t="s">
        <v>362</v>
      </c>
      <c r="G21" s="18">
        <v>205</v>
      </c>
      <c r="H21" s="19">
        <v>882622.19</v>
      </c>
      <c r="I21" s="19">
        <v>8633.02</v>
      </c>
      <c r="J21" s="19">
        <v>793806.12</v>
      </c>
      <c r="K21" s="19">
        <v>150413.35</v>
      </c>
      <c r="L21" s="19">
        <v>238080.39</v>
      </c>
      <c r="M21" s="19">
        <v>0</v>
      </c>
      <c r="N21" s="19">
        <v>0</v>
      </c>
      <c r="O21" s="19">
        <v>20380</v>
      </c>
      <c r="P21" s="19">
        <v>178250.16</v>
      </c>
      <c r="Q21" s="19">
        <v>0</v>
      </c>
      <c r="R21" s="19">
        <v>40989</v>
      </c>
      <c r="S21" s="19">
        <v>0</v>
      </c>
      <c r="T21" s="19">
        <v>36374.29</v>
      </c>
      <c r="U21" s="19">
        <v>0</v>
      </c>
      <c r="V21" s="19">
        <v>0</v>
      </c>
      <c r="W21" s="19">
        <v>0</v>
      </c>
      <c r="X21" s="19">
        <v>762257</v>
      </c>
      <c r="Y21" s="19">
        <v>0</v>
      </c>
      <c r="Z21" s="19">
        <v>0</v>
      </c>
      <c r="AA21" s="19">
        <v>40989</v>
      </c>
      <c r="AB21" s="19">
        <v>0</v>
      </c>
      <c r="AC21" s="19">
        <v>827028.55999999994</v>
      </c>
      <c r="AD21" s="19">
        <v>0</v>
      </c>
      <c r="AE21" s="19">
        <v>0</v>
      </c>
      <c r="AF21" s="19">
        <v>81083.360000000001</v>
      </c>
      <c r="AG21" s="19">
        <v>0</v>
      </c>
      <c r="AH21" s="19">
        <v>0</v>
      </c>
      <c r="AI21" s="19">
        <v>179445.74</v>
      </c>
      <c r="AJ21" s="19">
        <v>0</v>
      </c>
      <c r="AK21" s="19">
        <v>0</v>
      </c>
      <c r="AL21" s="19">
        <v>33297</v>
      </c>
      <c r="AM21" s="19">
        <v>0</v>
      </c>
      <c r="AN21" s="19">
        <v>0</v>
      </c>
      <c r="AO21" s="19">
        <v>83404.98000000001</v>
      </c>
      <c r="AP21" s="19">
        <v>254459.06000000003</v>
      </c>
      <c r="AQ21" s="19">
        <v>62039.37</v>
      </c>
      <c r="AR21" s="19">
        <v>0</v>
      </c>
      <c r="AS21" s="19">
        <v>153515.56</v>
      </c>
      <c r="AT21" s="19">
        <v>83561.3</v>
      </c>
      <c r="AU21" s="19">
        <v>5339.75</v>
      </c>
      <c r="AV21" s="19">
        <v>28961.57</v>
      </c>
      <c r="AW21" s="19">
        <v>0</v>
      </c>
      <c r="AX21" s="19">
        <v>0</v>
      </c>
      <c r="AY21" s="19">
        <v>122695.45999999999</v>
      </c>
      <c r="AZ21" s="19">
        <v>16714.34</v>
      </c>
      <c r="BA21" s="19">
        <v>0</v>
      </c>
      <c r="BB21" s="19">
        <v>0</v>
      </c>
      <c r="BC21" s="19">
        <v>0</v>
      </c>
      <c r="BD21" s="19">
        <v>97648.87</v>
      </c>
      <c r="BE21" s="19">
        <v>25111.27</v>
      </c>
      <c r="BF21" s="19">
        <v>0</v>
      </c>
      <c r="BG21" s="19">
        <v>0</v>
      </c>
      <c r="BH21" s="19">
        <v>0</v>
      </c>
      <c r="BI21" s="19">
        <v>225</v>
      </c>
      <c r="BJ21" s="19">
        <v>4375.7299999999996</v>
      </c>
      <c r="BK21" s="19">
        <v>41650.15</v>
      </c>
      <c r="BL21" s="19">
        <v>0</v>
      </c>
      <c r="BM21" s="19">
        <v>0</v>
      </c>
      <c r="BN21" s="19">
        <v>0</v>
      </c>
      <c r="BO21" s="19">
        <v>0</v>
      </c>
      <c r="BP21" s="19">
        <v>5716.87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698</v>
      </c>
      <c r="BX21" s="19">
        <v>0</v>
      </c>
      <c r="BY21" s="19">
        <v>0</v>
      </c>
      <c r="BZ21" s="19">
        <v>0</v>
      </c>
      <c r="CA21" s="19">
        <v>0</v>
      </c>
      <c r="CB21" s="19">
        <v>1162</v>
      </c>
      <c r="CC21" s="19">
        <v>0</v>
      </c>
      <c r="CD21" s="19">
        <v>0</v>
      </c>
      <c r="CE21" s="19">
        <v>0</v>
      </c>
      <c r="CF21" s="19">
        <v>0</v>
      </c>
      <c r="CG21" s="19">
        <v>9036</v>
      </c>
      <c r="CH21" s="19">
        <v>560825.85</v>
      </c>
      <c r="CI21" s="19">
        <v>131968.41</v>
      </c>
      <c r="CJ21" s="19">
        <v>-6720.68</v>
      </c>
      <c r="CK21" s="19">
        <v>1245.3699999999999</v>
      </c>
      <c r="CL21" s="19">
        <v>0</v>
      </c>
      <c r="CM21" s="19">
        <v>0</v>
      </c>
      <c r="CN21" s="19">
        <v>2531.58</v>
      </c>
      <c r="CO21" s="19">
        <v>0</v>
      </c>
      <c r="CP21" s="19">
        <v>109553.48</v>
      </c>
      <c r="CQ21" s="19">
        <v>0</v>
      </c>
      <c r="CR21" s="19">
        <v>0</v>
      </c>
      <c r="CS21" s="19">
        <v>0</v>
      </c>
      <c r="CT21" s="19">
        <v>113023.47</v>
      </c>
      <c r="CU21" s="19">
        <v>0</v>
      </c>
      <c r="CV21" s="20">
        <v>4.1850000000000005</v>
      </c>
      <c r="CW21" s="20">
        <v>7.2610000000000001</v>
      </c>
      <c r="CX21" s="20">
        <v>15.551</v>
      </c>
      <c r="CY21" s="20">
        <v>1.4</v>
      </c>
      <c r="CZ21" s="20">
        <v>1.54</v>
      </c>
      <c r="DA21" s="20">
        <v>0</v>
      </c>
      <c r="DB21" s="20">
        <v>0.3</v>
      </c>
      <c r="DC21" s="14" t="s">
        <v>219</v>
      </c>
      <c r="DD21" s="21">
        <v>97543465</v>
      </c>
      <c r="DE21" s="21">
        <v>16306661</v>
      </c>
      <c r="DF21" s="21">
        <v>7966678</v>
      </c>
      <c r="DG21" s="18">
        <v>30</v>
      </c>
      <c r="DH21" s="18">
        <v>216</v>
      </c>
      <c r="DI21" s="22">
        <v>12</v>
      </c>
      <c r="DJ21" s="20">
        <v>10</v>
      </c>
      <c r="DK21" s="16">
        <v>205</v>
      </c>
      <c r="DL21" s="20">
        <v>1.1000000000000001E-2</v>
      </c>
      <c r="DM21" s="23">
        <v>0.59</v>
      </c>
      <c r="DN21" s="23">
        <f t="shared" si="3"/>
        <v>0.1388888888888889</v>
      </c>
      <c r="DO21" s="22">
        <v>102</v>
      </c>
      <c r="DP21" s="16">
        <f t="shared" si="1"/>
        <v>11.149538016827544</v>
      </c>
      <c r="DQ21" s="23">
        <f t="shared" si="2"/>
        <v>0.95560197657880719</v>
      </c>
      <c r="DR21" s="22">
        <v>18</v>
      </c>
      <c r="DS21" s="20">
        <v>10.04225352112676</v>
      </c>
      <c r="DT21" s="20">
        <v>129.85394905155047</v>
      </c>
      <c r="DU21" s="20">
        <v>65.763928571428565</v>
      </c>
      <c r="DV21" s="20">
        <v>11.04225352112676</v>
      </c>
      <c r="DW21" s="20">
        <v>135.23024841515553</v>
      </c>
      <c r="DX21" s="20">
        <v>69.476190476190482</v>
      </c>
      <c r="DY21" s="24">
        <v>36511.464460847572</v>
      </c>
      <c r="DZ21" s="25">
        <v>18.454545454545453</v>
      </c>
      <c r="EA21" s="25">
        <v>0.22727272727272699</v>
      </c>
      <c r="EB21" s="25">
        <v>19.373000000000001</v>
      </c>
      <c r="EC21" s="25">
        <v>0</v>
      </c>
      <c r="ED21" s="26">
        <v>20</v>
      </c>
      <c r="EE21" s="26">
        <v>19.285699999999999</v>
      </c>
      <c r="EF21" s="26">
        <v>21.214300000000001</v>
      </c>
      <c r="EG21" s="26">
        <v>20.714300000000001</v>
      </c>
      <c r="EH21" s="26">
        <v>20.357099999999999</v>
      </c>
      <c r="EI21" s="27">
        <v>14</v>
      </c>
      <c r="EJ21" s="28">
        <v>75.86</v>
      </c>
      <c r="EK21" s="28">
        <v>81.61</v>
      </c>
      <c r="EL21" s="28">
        <v>100</v>
      </c>
      <c r="EM21" s="28">
        <v>100</v>
      </c>
      <c r="EN21" s="19">
        <v>778093.48</v>
      </c>
      <c r="EO21" s="19">
        <v>0</v>
      </c>
      <c r="EP21" s="19">
        <v>0</v>
      </c>
      <c r="EQ21" s="19">
        <v>56369.95</v>
      </c>
      <c r="ER21" s="19">
        <v>160270.72999999998</v>
      </c>
      <c r="ES21" s="19">
        <v>43923.14</v>
      </c>
      <c r="ET21" s="19">
        <v>0</v>
      </c>
      <c r="EU21" s="19">
        <v>55154.7</v>
      </c>
      <c r="EV21" s="19">
        <v>38694.47</v>
      </c>
      <c r="EW21" s="19">
        <v>39248.15</v>
      </c>
      <c r="EX21" s="19">
        <v>25058.92</v>
      </c>
      <c r="EY21" s="19">
        <v>0</v>
      </c>
      <c r="EZ21" s="19">
        <v>0</v>
      </c>
      <c r="FA21" s="19">
        <v>70377.709999999992</v>
      </c>
      <c r="FB21" s="19">
        <v>212691.13</v>
      </c>
      <c r="FC21" s="19">
        <v>0</v>
      </c>
      <c r="FD21" s="19">
        <v>0</v>
      </c>
      <c r="FE21" s="19">
        <v>13461.68</v>
      </c>
      <c r="FF21" s="19">
        <v>66518.010000000009</v>
      </c>
      <c r="FG21" s="19">
        <v>13698.2</v>
      </c>
      <c r="FH21" s="19">
        <v>0</v>
      </c>
      <c r="FI21" s="19">
        <v>25041.7</v>
      </c>
      <c r="FJ21" s="19">
        <v>9633.26</v>
      </c>
      <c r="FK21" s="19">
        <v>17297.72</v>
      </c>
      <c r="FL21" s="19">
        <v>3055.69</v>
      </c>
      <c r="FM21" s="19">
        <v>0</v>
      </c>
      <c r="FN21" s="19">
        <v>0</v>
      </c>
      <c r="FO21" s="19">
        <v>8862.8499999999985</v>
      </c>
      <c r="FP21" s="19">
        <v>31175.87</v>
      </c>
      <c r="FQ21" s="19">
        <v>0</v>
      </c>
      <c r="FR21" s="19">
        <v>0</v>
      </c>
      <c r="FS21" s="19">
        <v>46322.16</v>
      </c>
      <c r="FT21" s="19">
        <v>16145.419999999998</v>
      </c>
      <c r="FU21" s="19">
        <v>2292.73</v>
      </c>
      <c r="FV21" s="19">
        <v>0</v>
      </c>
      <c r="FW21" s="19">
        <v>134947.24</v>
      </c>
      <c r="FX21" s="19">
        <v>24191.53</v>
      </c>
      <c r="FY21" s="19">
        <v>200</v>
      </c>
      <c r="FZ21" s="19">
        <v>846.96</v>
      </c>
      <c r="GA21" s="19">
        <v>0</v>
      </c>
      <c r="GB21" s="19">
        <v>0</v>
      </c>
      <c r="GC21" s="19">
        <v>23778.48</v>
      </c>
      <c r="GD21" s="19">
        <v>97115.930000000008</v>
      </c>
      <c r="GE21" s="19">
        <v>0</v>
      </c>
      <c r="GF21" s="19">
        <v>0</v>
      </c>
      <c r="GG21" s="19">
        <v>24379.039999999997</v>
      </c>
      <c r="GH21" s="19">
        <v>2259.88</v>
      </c>
      <c r="GI21" s="19">
        <v>1329.91</v>
      </c>
      <c r="GJ21" s="19">
        <v>0</v>
      </c>
      <c r="GK21" s="19">
        <v>20064.79</v>
      </c>
      <c r="GL21" s="19">
        <v>36773.18</v>
      </c>
      <c r="GM21" s="19">
        <v>61206.49</v>
      </c>
      <c r="GN21" s="19">
        <v>0</v>
      </c>
      <c r="GO21" s="19">
        <v>0</v>
      </c>
      <c r="GP21" s="19">
        <v>0</v>
      </c>
      <c r="GQ21" s="19">
        <v>20651.919999999998</v>
      </c>
      <c r="GR21" s="19">
        <v>0</v>
      </c>
      <c r="GS21" s="19">
        <v>0</v>
      </c>
      <c r="GT21" s="19">
        <v>0</v>
      </c>
      <c r="GU21" s="19">
        <v>920.64</v>
      </c>
      <c r="GV21" s="19">
        <v>0</v>
      </c>
      <c r="GW21" s="19">
        <v>0</v>
      </c>
      <c r="GX21" s="19">
        <v>0</v>
      </c>
      <c r="GY21" s="19">
        <v>0</v>
      </c>
      <c r="GZ21" s="19">
        <v>0</v>
      </c>
      <c r="HA21" s="19">
        <v>0</v>
      </c>
      <c r="HB21" s="19">
        <v>0</v>
      </c>
      <c r="HC21" s="19">
        <v>0</v>
      </c>
      <c r="HD21" s="19">
        <v>0</v>
      </c>
      <c r="HE21" s="19">
        <v>0</v>
      </c>
      <c r="HF21" s="19">
        <v>1778.25</v>
      </c>
      <c r="HG21" s="19">
        <v>0</v>
      </c>
      <c r="HH21" s="19">
        <v>0</v>
      </c>
      <c r="HI21" s="19">
        <v>316</v>
      </c>
      <c r="HJ21" s="19">
        <v>9963.02</v>
      </c>
      <c r="HK21" s="19">
        <v>795.39</v>
      </c>
      <c r="HL21" s="19">
        <v>0</v>
      </c>
      <c r="HM21" s="19">
        <v>15956</v>
      </c>
      <c r="HN21" s="19">
        <v>5097</v>
      </c>
      <c r="HO21" s="19">
        <v>1572.86</v>
      </c>
      <c r="HP21" s="19">
        <v>0</v>
      </c>
      <c r="HQ21" s="19">
        <v>0</v>
      </c>
      <c r="HR21" s="19">
        <v>225</v>
      </c>
      <c r="HS21" s="19">
        <v>3400.23</v>
      </c>
    </row>
    <row r="22" spans="1:227" x14ac:dyDescent="0.35">
      <c r="A22" s="13">
        <v>2013</v>
      </c>
      <c r="B22" s="14" t="s">
        <v>445</v>
      </c>
      <c r="C22" s="14" t="s">
        <v>446</v>
      </c>
      <c r="D22" s="15">
        <v>3</v>
      </c>
      <c r="E22" s="16">
        <v>98.488563049999996</v>
      </c>
      <c r="F22" s="17" t="s">
        <v>447</v>
      </c>
      <c r="G22" s="18">
        <v>229</v>
      </c>
      <c r="H22" s="19">
        <v>690595.17</v>
      </c>
      <c r="I22" s="19">
        <v>13107.44</v>
      </c>
      <c r="J22" s="19">
        <v>911652.24</v>
      </c>
      <c r="K22" s="19">
        <v>66198.490000000005</v>
      </c>
      <c r="L22" s="19">
        <v>375470.58</v>
      </c>
      <c r="M22" s="19">
        <v>0</v>
      </c>
      <c r="N22" s="19">
        <v>0</v>
      </c>
      <c r="O22" s="19">
        <v>119.63</v>
      </c>
      <c r="P22" s="19">
        <v>192322.62</v>
      </c>
      <c r="Q22" s="19">
        <v>0</v>
      </c>
      <c r="R22" s="19">
        <v>173285</v>
      </c>
      <c r="S22" s="19">
        <v>64.400000000000006</v>
      </c>
      <c r="T22" s="19">
        <v>37106.300000000003</v>
      </c>
      <c r="U22" s="19">
        <v>0</v>
      </c>
      <c r="V22" s="19">
        <v>0</v>
      </c>
      <c r="W22" s="19">
        <v>13.78</v>
      </c>
      <c r="X22" s="19">
        <v>888839</v>
      </c>
      <c r="Y22" s="19">
        <v>0</v>
      </c>
      <c r="Z22" s="19">
        <v>0</v>
      </c>
      <c r="AA22" s="19">
        <v>73271</v>
      </c>
      <c r="AB22" s="19">
        <v>100014</v>
      </c>
      <c r="AC22" s="19">
        <v>876842.18</v>
      </c>
      <c r="AD22" s="19">
        <v>0</v>
      </c>
      <c r="AE22" s="19">
        <v>0</v>
      </c>
      <c r="AF22" s="19">
        <v>72893.759999999995</v>
      </c>
      <c r="AG22" s="19">
        <v>0</v>
      </c>
      <c r="AH22" s="19">
        <v>0</v>
      </c>
      <c r="AI22" s="19">
        <v>211324.72999999998</v>
      </c>
      <c r="AJ22" s="19">
        <v>32320.32</v>
      </c>
      <c r="AK22" s="19">
        <v>0</v>
      </c>
      <c r="AL22" s="19">
        <v>38474.100000000006</v>
      </c>
      <c r="AM22" s="19">
        <v>0</v>
      </c>
      <c r="AN22" s="19">
        <v>0</v>
      </c>
      <c r="AO22" s="19">
        <v>120439.05000000002</v>
      </c>
      <c r="AP22" s="19">
        <v>198997.8</v>
      </c>
      <c r="AQ22" s="19">
        <v>49158.18</v>
      </c>
      <c r="AR22" s="19">
        <v>0</v>
      </c>
      <c r="AS22" s="19">
        <v>149212.28</v>
      </c>
      <c r="AT22" s="19">
        <v>65223.54</v>
      </c>
      <c r="AU22" s="19">
        <v>0</v>
      </c>
      <c r="AV22" s="19">
        <v>0</v>
      </c>
      <c r="AW22" s="19">
        <v>0</v>
      </c>
      <c r="AX22" s="19">
        <v>0</v>
      </c>
      <c r="AY22" s="19">
        <v>101860.71</v>
      </c>
      <c r="AZ22" s="19">
        <v>3054.87</v>
      </c>
      <c r="BA22" s="19">
        <v>479.97</v>
      </c>
      <c r="BB22" s="19">
        <v>3050</v>
      </c>
      <c r="BC22" s="19">
        <v>0</v>
      </c>
      <c r="BD22" s="19">
        <v>75092.59</v>
      </c>
      <c r="BE22" s="19">
        <v>1737.91</v>
      </c>
      <c r="BF22" s="19">
        <v>15964.87</v>
      </c>
      <c r="BG22" s="19">
        <v>0</v>
      </c>
      <c r="BH22" s="19">
        <v>0</v>
      </c>
      <c r="BI22" s="19">
        <v>0</v>
      </c>
      <c r="BJ22" s="19">
        <v>92687.97</v>
      </c>
      <c r="BK22" s="19">
        <v>47519.7</v>
      </c>
      <c r="BL22" s="19">
        <v>38869.979999999996</v>
      </c>
      <c r="BM22" s="19">
        <v>0</v>
      </c>
      <c r="BN22" s="19">
        <v>0</v>
      </c>
      <c r="BO22" s="19">
        <v>0</v>
      </c>
      <c r="BP22" s="19">
        <v>26750.710000000003</v>
      </c>
      <c r="BQ22" s="19">
        <v>9096.25</v>
      </c>
      <c r="BR22" s="19">
        <v>0</v>
      </c>
      <c r="BS22" s="19">
        <v>960.4</v>
      </c>
      <c r="BT22" s="19">
        <v>0</v>
      </c>
      <c r="BU22" s="19">
        <v>0</v>
      </c>
      <c r="BV22" s="19">
        <v>3695.0599999999995</v>
      </c>
      <c r="BW22" s="19">
        <v>7657.65</v>
      </c>
      <c r="BX22" s="19">
        <v>0</v>
      </c>
      <c r="BY22" s="19">
        <v>0</v>
      </c>
      <c r="BZ22" s="19">
        <v>2889.55</v>
      </c>
      <c r="CA22" s="19">
        <v>757.44</v>
      </c>
      <c r="CB22" s="19">
        <v>2364.15</v>
      </c>
      <c r="CC22" s="19">
        <v>0</v>
      </c>
      <c r="CD22" s="19">
        <v>0</v>
      </c>
      <c r="CE22" s="19">
        <v>0</v>
      </c>
      <c r="CF22" s="19">
        <v>2993.8199999999997</v>
      </c>
      <c r="CG22" s="19">
        <v>8594</v>
      </c>
      <c r="CH22" s="19">
        <v>796303.96</v>
      </c>
      <c r="CI22" s="19">
        <v>562417.98</v>
      </c>
      <c r="CJ22" s="19">
        <v>15790.91</v>
      </c>
      <c r="CK22" s="19">
        <v>63369.54</v>
      </c>
      <c r="CL22" s="19">
        <v>0</v>
      </c>
      <c r="CM22" s="19">
        <v>0</v>
      </c>
      <c r="CN22" s="19">
        <v>247718.79</v>
      </c>
      <c r="CO22" s="19">
        <v>0</v>
      </c>
      <c r="CP22" s="19">
        <v>119192.5</v>
      </c>
      <c r="CQ22" s="19">
        <v>1500</v>
      </c>
      <c r="CR22" s="19">
        <v>216310</v>
      </c>
      <c r="CS22" s="19">
        <v>0</v>
      </c>
      <c r="CT22" s="19">
        <v>129141.68</v>
      </c>
      <c r="CU22" s="19">
        <v>2285.5100000000002</v>
      </c>
      <c r="CV22" s="20">
        <v>3.722</v>
      </c>
      <c r="CW22" s="20">
        <v>6.4580000000000002</v>
      </c>
      <c r="CX22" s="20">
        <v>13.83</v>
      </c>
      <c r="CY22" s="20">
        <v>1.4</v>
      </c>
      <c r="CZ22" s="20">
        <v>3</v>
      </c>
      <c r="DA22" s="20">
        <v>2.0019999999999998</v>
      </c>
      <c r="DB22" s="20">
        <v>0.3</v>
      </c>
      <c r="DC22" s="14" t="s">
        <v>219</v>
      </c>
      <c r="DD22" s="21">
        <v>82058978</v>
      </c>
      <c r="DE22" s="21">
        <v>30816522</v>
      </c>
      <c r="DF22" s="21">
        <v>11854218</v>
      </c>
      <c r="DG22" s="18">
        <v>37</v>
      </c>
      <c r="DH22" s="18">
        <v>229</v>
      </c>
      <c r="DI22" s="22">
        <v>53</v>
      </c>
      <c r="DJ22" s="20">
        <v>2</v>
      </c>
      <c r="DK22" s="16">
        <v>231</v>
      </c>
      <c r="DL22" s="20">
        <v>0</v>
      </c>
      <c r="DM22" s="23">
        <v>0.33200000000000002</v>
      </c>
      <c r="DN22" s="23">
        <f t="shared" si="3"/>
        <v>0.16157205240174671</v>
      </c>
      <c r="DO22" s="22">
        <v>65</v>
      </c>
      <c r="DP22" s="16">
        <f t="shared" si="1"/>
        <v>10.750164303821238</v>
      </c>
      <c r="DQ22" s="23">
        <f t="shared" si="2"/>
        <v>0.96657869170984478</v>
      </c>
      <c r="DR22" s="22">
        <v>20</v>
      </c>
      <c r="DS22" s="20">
        <v>0</v>
      </c>
      <c r="DT22" s="20">
        <v>138.52023952095811</v>
      </c>
      <c r="DU22" s="20">
        <v>75.956047904191621</v>
      </c>
      <c r="DV22" s="20">
        <v>0</v>
      </c>
      <c r="DW22" s="20">
        <v>142.73652694610777</v>
      </c>
      <c r="DX22" s="20">
        <v>79.155688622754496</v>
      </c>
      <c r="DY22" s="24">
        <v>34822.926814383623</v>
      </c>
      <c r="DZ22" s="25">
        <v>15.260869565217391</v>
      </c>
      <c r="EA22" s="25">
        <v>8.6956521739130405E-2</v>
      </c>
      <c r="EB22" s="25">
        <v>21.302</v>
      </c>
      <c r="EC22" s="25">
        <v>0</v>
      </c>
      <c r="ED22" s="26">
        <v>22.411799999999999</v>
      </c>
      <c r="EE22" s="26">
        <v>22.352900000000002</v>
      </c>
      <c r="EF22" s="26">
        <v>23.647099999999998</v>
      </c>
      <c r="EG22" s="26">
        <v>23.764700000000001</v>
      </c>
      <c r="EH22" s="26">
        <v>23.235299999999999</v>
      </c>
      <c r="EI22" s="27">
        <v>17</v>
      </c>
      <c r="EJ22" s="28">
        <v>76.53</v>
      </c>
      <c r="EK22" s="28">
        <v>83.67</v>
      </c>
      <c r="EL22" s="28">
        <v>100</v>
      </c>
      <c r="EM22" s="28">
        <v>95.24</v>
      </c>
      <c r="EN22" s="19">
        <v>811582.15999999992</v>
      </c>
      <c r="EO22" s="19">
        <v>20726.88</v>
      </c>
      <c r="EP22" s="19">
        <v>0</v>
      </c>
      <c r="EQ22" s="19">
        <v>79151.040000000008</v>
      </c>
      <c r="ER22" s="19">
        <v>148860.14000000001</v>
      </c>
      <c r="ES22" s="19">
        <v>0</v>
      </c>
      <c r="ET22" s="19">
        <v>0</v>
      </c>
      <c r="EU22" s="19">
        <v>47923.19</v>
      </c>
      <c r="EV22" s="19">
        <v>42586.07</v>
      </c>
      <c r="EW22" s="19">
        <v>45751.5</v>
      </c>
      <c r="EX22" s="19">
        <v>0</v>
      </c>
      <c r="EY22" s="19">
        <v>0</v>
      </c>
      <c r="EZ22" s="19">
        <v>0</v>
      </c>
      <c r="FA22" s="19">
        <v>65931.39</v>
      </c>
      <c r="FB22" s="19">
        <v>212881.68000000002</v>
      </c>
      <c r="FC22" s="19">
        <v>4811.96</v>
      </c>
      <c r="FD22" s="19">
        <v>0</v>
      </c>
      <c r="FE22" s="19">
        <v>21241.69</v>
      </c>
      <c r="FF22" s="19">
        <v>48333.21</v>
      </c>
      <c r="FG22" s="19">
        <v>0</v>
      </c>
      <c r="FH22" s="19">
        <v>0</v>
      </c>
      <c r="FI22" s="19">
        <v>7240.89</v>
      </c>
      <c r="FJ22" s="19">
        <v>6291.58</v>
      </c>
      <c r="FK22" s="19">
        <v>7053.8</v>
      </c>
      <c r="FL22" s="19">
        <v>0</v>
      </c>
      <c r="FM22" s="19">
        <v>0</v>
      </c>
      <c r="FN22" s="19">
        <v>0</v>
      </c>
      <c r="FO22" s="19">
        <v>7707.63</v>
      </c>
      <c r="FP22" s="19">
        <v>80451.69</v>
      </c>
      <c r="FQ22" s="19">
        <v>6781.48</v>
      </c>
      <c r="FR22" s="19">
        <v>0</v>
      </c>
      <c r="FS22" s="19">
        <v>67677.090000000011</v>
      </c>
      <c r="FT22" s="19">
        <v>43433.78</v>
      </c>
      <c r="FU22" s="19">
        <v>48066.59</v>
      </c>
      <c r="FV22" s="19">
        <v>0</v>
      </c>
      <c r="FW22" s="19">
        <v>111471.07</v>
      </c>
      <c r="FX22" s="19">
        <v>21552.92</v>
      </c>
      <c r="FY22" s="19">
        <v>29330.49</v>
      </c>
      <c r="FZ22" s="19">
        <v>0</v>
      </c>
      <c r="GA22" s="19">
        <v>960.4</v>
      </c>
      <c r="GB22" s="19">
        <v>0</v>
      </c>
      <c r="GC22" s="19">
        <v>24897.78</v>
      </c>
      <c r="GD22" s="19">
        <v>88506.75</v>
      </c>
      <c r="GE22" s="19">
        <v>0</v>
      </c>
      <c r="GF22" s="19">
        <v>0</v>
      </c>
      <c r="GG22" s="19">
        <v>4538.96</v>
      </c>
      <c r="GH22" s="19">
        <v>2527.27</v>
      </c>
      <c r="GI22" s="19">
        <v>3887.99</v>
      </c>
      <c r="GJ22" s="19">
        <v>0</v>
      </c>
      <c r="GK22" s="19">
        <v>40221.269999999997</v>
      </c>
      <c r="GL22" s="19">
        <v>24039.03</v>
      </c>
      <c r="GM22" s="19">
        <v>69392.320000000007</v>
      </c>
      <c r="GN22" s="19">
        <v>0</v>
      </c>
      <c r="GO22" s="19">
        <v>0</v>
      </c>
      <c r="GP22" s="19">
        <v>0</v>
      </c>
      <c r="GQ22" s="19">
        <v>13414.08</v>
      </c>
      <c r="GR22" s="19">
        <v>8398</v>
      </c>
      <c r="GS22" s="19">
        <v>0</v>
      </c>
      <c r="GT22" s="19">
        <v>0</v>
      </c>
      <c r="GU22" s="19">
        <v>1852.1</v>
      </c>
      <c r="GV22" s="19">
        <v>0</v>
      </c>
      <c r="GW22" s="19">
        <v>0</v>
      </c>
      <c r="GX22" s="19">
        <v>0</v>
      </c>
      <c r="GY22" s="19">
        <v>5034</v>
      </c>
      <c r="GZ22" s="19">
        <v>0</v>
      </c>
      <c r="HA22" s="19">
        <v>0</v>
      </c>
      <c r="HB22" s="19">
        <v>0</v>
      </c>
      <c r="HC22" s="19">
        <v>0</v>
      </c>
      <c r="HD22" s="19">
        <v>0</v>
      </c>
      <c r="HE22" s="19">
        <v>0</v>
      </c>
      <c r="HF22" s="19">
        <v>0</v>
      </c>
      <c r="HG22" s="19">
        <v>0</v>
      </c>
      <c r="HH22" s="19">
        <v>0</v>
      </c>
      <c r="HI22" s="19">
        <v>247.8</v>
      </c>
      <c r="HJ22" s="19">
        <v>2851</v>
      </c>
      <c r="HK22" s="19">
        <v>253.6</v>
      </c>
      <c r="HL22" s="19">
        <v>0</v>
      </c>
      <c r="HM22" s="19">
        <v>15304</v>
      </c>
      <c r="HN22" s="19">
        <v>0</v>
      </c>
      <c r="HO22" s="19">
        <v>5038.84</v>
      </c>
      <c r="HP22" s="19">
        <v>0</v>
      </c>
      <c r="HQ22" s="19">
        <v>0</v>
      </c>
      <c r="HR22" s="19">
        <v>216310</v>
      </c>
      <c r="HS22" s="19">
        <v>85591.62000000001</v>
      </c>
    </row>
    <row r="23" spans="1:227" x14ac:dyDescent="0.35">
      <c r="A23" s="13">
        <v>2013</v>
      </c>
      <c r="B23" s="14" t="s">
        <v>433</v>
      </c>
      <c r="C23" s="14" t="s">
        <v>434</v>
      </c>
      <c r="D23" s="15">
        <v>2</v>
      </c>
      <c r="E23" s="16">
        <v>193.9193559</v>
      </c>
      <c r="F23" s="17" t="s">
        <v>435</v>
      </c>
      <c r="G23" s="18">
        <v>844</v>
      </c>
      <c r="H23" s="19">
        <v>2253456.86</v>
      </c>
      <c r="I23" s="19">
        <v>26755.279999999999</v>
      </c>
      <c r="J23" s="19">
        <v>2401581.61</v>
      </c>
      <c r="K23" s="19">
        <v>181685</v>
      </c>
      <c r="L23" s="19">
        <v>1180422.51</v>
      </c>
      <c r="M23" s="19">
        <v>0</v>
      </c>
      <c r="N23" s="19">
        <v>0</v>
      </c>
      <c r="O23" s="19">
        <v>0</v>
      </c>
      <c r="P23" s="19">
        <v>676451.61</v>
      </c>
      <c r="Q23" s="19">
        <v>0</v>
      </c>
      <c r="R23" s="19">
        <v>356137</v>
      </c>
      <c r="S23" s="19">
        <v>0</v>
      </c>
      <c r="T23" s="19">
        <v>134440.51</v>
      </c>
      <c r="U23" s="19">
        <v>0</v>
      </c>
      <c r="V23" s="19">
        <v>0</v>
      </c>
      <c r="W23" s="19">
        <v>0</v>
      </c>
      <c r="X23" s="19">
        <v>2245738</v>
      </c>
      <c r="Y23" s="19">
        <v>0</v>
      </c>
      <c r="Z23" s="19">
        <v>0</v>
      </c>
      <c r="AA23" s="19">
        <v>270653</v>
      </c>
      <c r="AB23" s="19">
        <v>85484</v>
      </c>
      <c r="AC23" s="19">
        <v>2404430.9</v>
      </c>
      <c r="AD23" s="19">
        <v>0</v>
      </c>
      <c r="AE23" s="19">
        <v>0</v>
      </c>
      <c r="AF23" s="19">
        <v>279293.09000000003</v>
      </c>
      <c r="AG23" s="19">
        <v>0</v>
      </c>
      <c r="AH23" s="19">
        <v>0</v>
      </c>
      <c r="AI23" s="19">
        <v>729796.12999999989</v>
      </c>
      <c r="AJ23" s="19">
        <v>0</v>
      </c>
      <c r="AK23" s="19">
        <v>0</v>
      </c>
      <c r="AL23" s="19">
        <v>108661</v>
      </c>
      <c r="AM23" s="19">
        <v>0</v>
      </c>
      <c r="AN23" s="19">
        <v>0</v>
      </c>
      <c r="AO23" s="19">
        <v>392412.31000000006</v>
      </c>
      <c r="AP23" s="19">
        <v>575900.65</v>
      </c>
      <c r="AQ23" s="19">
        <v>148490.99</v>
      </c>
      <c r="AR23" s="19">
        <v>0</v>
      </c>
      <c r="AS23" s="19">
        <v>511133.26</v>
      </c>
      <c r="AT23" s="19">
        <v>0</v>
      </c>
      <c r="AU23" s="19">
        <v>3000</v>
      </c>
      <c r="AV23" s="19">
        <v>0</v>
      </c>
      <c r="AW23" s="19">
        <v>0</v>
      </c>
      <c r="AX23" s="19">
        <v>0</v>
      </c>
      <c r="AY23" s="19">
        <v>412150.35</v>
      </c>
      <c r="AZ23" s="19">
        <v>3298.72</v>
      </c>
      <c r="BA23" s="19">
        <v>718.41</v>
      </c>
      <c r="BB23" s="19">
        <v>0</v>
      </c>
      <c r="BC23" s="19">
        <v>800</v>
      </c>
      <c r="BD23" s="19">
        <v>469833.52</v>
      </c>
      <c r="BE23" s="19">
        <v>326589.31</v>
      </c>
      <c r="BF23" s="19">
        <v>16407.54</v>
      </c>
      <c r="BG23" s="19">
        <v>0</v>
      </c>
      <c r="BH23" s="19">
        <v>0</v>
      </c>
      <c r="BI23" s="19">
        <v>238890</v>
      </c>
      <c r="BJ23" s="19">
        <v>23571.599999999999</v>
      </c>
      <c r="BK23" s="19">
        <v>121545.91</v>
      </c>
      <c r="BL23" s="19">
        <v>100286.69</v>
      </c>
      <c r="BM23" s="19">
        <v>0</v>
      </c>
      <c r="BN23" s="19">
        <v>0</v>
      </c>
      <c r="BO23" s="19">
        <v>0</v>
      </c>
      <c r="BP23" s="19">
        <v>37768.630000000005</v>
      </c>
      <c r="BQ23" s="19">
        <v>9719.090000000002</v>
      </c>
      <c r="BR23" s="19">
        <v>0</v>
      </c>
      <c r="BS23" s="19">
        <v>0</v>
      </c>
      <c r="BT23" s="19">
        <v>0</v>
      </c>
      <c r="BU23" s="19">
        <v>0</v>
      </c>
      <c r="BV23" s="19">
        <v>645.6</v>
      </c>
      <c r="BW23" s="19">
        <v>19309</v>
      </c>
      <c r="BX23" s="19">
        <v>5851</v>
      </c>
      <c r="BY23" s="19">
        <v>0</v>
      </c>
      <c r="BZ23" s="19">
        <v>13926</v>
      </c>
      <c r="CA23" s="19">
        <v>0</v>
      </c>
      <c r="CB23" s="19">
        <v>0</v>
      </c>
      <c r="CC23" s="19">
        <v>0</v>
      </c>
      <c r="CD23" s="19">
        <v>36860.04</v>
      </c>
      <c r="CE23" s="19">
        <v>0</v>
      </c>
      <c r="CF23" s="19">
        <v>0</v>
      </c>
      <c r="CG23" s="19">
        <v>6875</v>
      </c>
      <c r="CH23" s="19">
        <v>3002045.1</v>
      </c>
      <c r="CI23" s="19">
        <v>86820.81</v>
      </c>
      <c r="CJ23" s="19">
        <v>36354.29</v>
      </c>
      <c r="CK23" s="19">
        <v>216557.68</v>
      </c>
      <c r="CL23" s="19">
        <v>0</v>
      </c>
      <c r="CM23" s="19">
        <v>0</v>
      </c>
      <c r="CN23" s="19">
        <v>499547.66</v>
      </c>
      <c r="CO23" s="19">
        <v>0</v>
      </c>
      <c r="CP23" s="19">
        <v>339853.1</v>
      </c>
      <c r="CQ23" s="19">
        <v>0</v>
      </c>
      <c r="CR23" s="19">
        <v>494562.5</v>
      </c>
      <c r="CS23" s="19">
        <v>0</v>
      </c>
      <c r="CT23" s="19">
        <v>342679.83</v>
      </c>
      <c r="CU23" s="19">
        <v>0</v>
      </c>
      <c r="CV23" s="20">
        <v>2.3220000000000001</v>
      </c>
      <c r="CW23" s="20">
        <v>4.0289999999999999</v>
      </c>
      <c r="CX23" s="20">
        <v>8.6280000000000001</v>
      </c>
      <c r="CY23" s="20">
        <v>1.4</v>
      </c>
      <c r="CZ23" s="20">
        <v>2.59</v>
      </c>
      <c r="DA23" s="20">
        <v>1.111</v>
      </c>
      <c r="DB23" s="20">
        <v>0.3</v>
      </c>
      <c r="DC23" s="14" t="s">
        <v>231</v>
      </c>
      <c r="DD23" s="21">
        <v>179957759</v>
      </c>
      <c r="DE23" s="21">
        <v>201707969</v>
      </c>
      <c r="DF23" s="21">
        <v>56332120</v>
      </c>
      <c r="DG23" s="18">
        <v>136</v>
      </c>
      <c r="DH23" s="18">
        <v>844</v>
      </c>
      <c r="DI23" s="22">
        <v>19</v>
      </c>
      <c r="DJ23" s="20">
        <v>21.9</v>
      </c>
      <c r="DK23" s="16">
        <v>858.5</v>
      </c>
      <c r="DL23" s="20">
        <v>5.0000000000000001E-3</v>
      </c>
      <c r="DM23" s="23">
        <v>0.29899999999999999</v>
      </c>
      <c r="DN23" s="23">
        <f t="shared" si="3"/>
        <v>0.16113744075829384</v>
      </c>
      <c r="DO23" s="22">
        <v>291</v>
      </c>
      <c r="DP23" s="16">
        <f t="shared" si="1"/>
        <v>13.516976297245357</v>
      </c>
      <c r="DQ23" s="23">
        <f t="shared" si="2"/>
        <v>0.96261113226035677</v>
      </c>
      <c r="DR23" s="22">
        <v>64</v>
      </c>
      <c r="DS23" s="20">
        <v>0</v>
      </c>
      <c r="DT23" s="20">
        <v>570.31093023255823</v>
      </c>
      <c r="DU23" s="20">
        <v>249.41697178425966</v>
      </c>
      <c r="DV23" s="20">
        <v>0</v>
      </c>
      <c r="DW23" s="20">
        <v>586.24825581395339</v>
      </c>
      <c r="DX23" s="20">
        <v>265.3187732229668</v>
      </c>
      <c r="DY23" s="24">
        <v>36111.002210121718</v>
      </c>
      <c r="DZ23" s="25">
        <v>13.888888888888889</v>
      </c>
      <c r="EA23" s="25">
        <v>0.30158730158730201</v>
      </c>
      <c r="EB23" s="25">
        <v>62.44</v>
      </c>
      <c r="EC23" s="25">
        <v>0</v>
      </c>
      <c r="ED23" s="26">
        <v>22.063800000000001</v>
      </c>
      <c r="EE23" s="26">
        <v>24.382999999999999</v>
      </c>
      <c r="EF23" s="26">
        <v>23.085100000000001</v>
      </c>
      <c r="EG23" s="26">
        <v>23.765999999999998</v>
      </c>
      <c r="EH23" s="26">
        <v>23.4894</v>
      </c>
      <c r="EI23" s="27">
        <v>47</v>
      </c>
      <c r="EJ23" s="28">
        <v>80.62</v>
      </c>
      <c r="EK23" s="28">
        <v>79.900000000000006</v>
      </c>
      <c r="EL23" s="28">
        <v>90.14</v>
      </c>
      <c r="EM23" s="28">
        <v>100</v>
      </c>
      <c r="EN23" s="19">
        <v>2436482.73</v>
      </c>
      <c r="EO23" s="19">
        <v>0</v>
      </c>
      <c r="EP23" s="19">
        <v>0</v>
      </c>
      <c r="EQ23" s="19">
        <v>297578.16000000003</v>
      </c>
      <c r="ER23" s="19">
        <v>383814.07999999996</v>
      </c>
      <c r="ES23" s="19">
        <v>97997.46</v>
      </c>
      <c r="ET23" s="19">
        <v>0</v>
      </c>
      <c r="EU23" s="19">
        <v>221470.85</v>
      </c>
      <c r="EV23" s="19">
        <v>8017.9</v>
      </c>
      <c r="EW23" s="19">
        <v>0</v>
      </c>
      <c r="EX23" s="19">
        <v>0</v>
      </c>
      <c r="EY23" s="19">
        <v>36860.04</v>
      </c>
      <c r="EZ23" s="19">
        <v>0</v>
      </c>
      <c r="FA23" s="19">
        <v>292882.11</v>
      </c>
      <c r="FB23" s="19">
        <v>465219</v>
      </c>
      <c r="FC23" s="19">
        <v>0</v>
      </c>
      <c r="FD23" s="19">
        <v>0</v>
      </c>
      <c r="FE23" s="19">
        <v>56402.05</v>
      </c>
      <c r="FF23" s="19">
        <v>178178.81</v>
      </c>
      <c r="FG23" s="19">
        <v>33548.03</v>
      </c>
      <c r="FH23" s="19">
        <v>0</v>
      </c>
      <c r="FI23" s="19">
        <v>46626.34</v>
      </c>
      <c r="FJ23" s="19">
        <v>1463.17</v>
      </c>
      <c r="FK23" s="19">
        <v>0</v>
      </c>
      <c r="FL23" s="19">
        <v>0</v>
      </c>
      <c r="FM23" s="19">
        <v>0</v>
      </c>
      <c r="FN23" s="19">
        <v>0</v>
      </c>
      <c r="FO23" s="19">
        <v>48256.789999999994</v>
      </c>
      <c r="FP23" s="19">
        <v>229752.01</v>
      </c>
      <c r="FQ23" s="19">
        <v>0</v>
      </c>
      <c r="FR23" s="19">
        <v>0</v>
      </c>
      <c r="FS23" s="19">
        <v>147047.54999999999</v>
      </c>
      <c r="FT23" s="19">
        <v>77872.72</v>
      </c>
      <c r="FU23" s="19">
        <v>15601</v>
      </c>
      <c r="FV23" s="19">
        <v>800</v>
      </c>
      <c r="FW23" s="19">
        <v>332934.90999999997</v>
      </c>
      <c r="FX23" s="19">
        <v>351902.48</v>
      </c>
      <c r="FY23" s="19">
        <v>352157.61</v>
      </c>
      <c r="FZ23" s="19">
        <v>0</v>
      </c>
      <c r="GA23" s="19">
        <v>0</v>
      </c>
      <c r="GB23" s="19">
        <v>0</v>
      </c>
      <c r="GC23" s="19">
        <v>43808.53</v>
      </c>
      <c r="GD23" s="19">
        <v>389848.38</v>
      </c>
      <c r="GE23" s="19">
        <v>0</v>
      </c>
      <c r="GF23" s="19">
        <v>0</v>
      </c>
      <c r="GG23" s="19">
        <v>7129.5599999999995</v>
      </c>
      <c r="GH23" s="19">
        <v>1803.56</v>
      </c>
      <c r="GI23" s="19">
        <v>6577.56</v>
      </c>
      <c r="GJ23" s="19">
        <v>0</v>
      </c>
      <c r="GK23" s="19">
        <v>372381.68</v>
      </c>
      <c r="GL23" s="19">
        <v>2974.39</v>
      </c>
      <c r="GM23" s="19">
        <v>10975.25</v>
      </c>
      <c r="GN23" s="19">
        <v>0</v>
      </c>
      <c r="GO23" s="19">
        <v>0</v>
      </c>
      <c r="GP23" s="19">
        <v>0</v>
      </c>
      <c r="GQ23" s="19">
        <v>50174.520000000004</v>
      </c>
      <c r="GR23" s="19">
        <v>0</v>
      </c>
      <c r="GS23" s="19">
        <v>0</v>
      </c>
      <c r="GT23" s="19">
        <v>0</v>
      </c>
      <c r="GU23" s="19">
        <v>3298.72</v>
      </c>
      <c r="GV23" s="19">
        <v>0</v>
      </c>
      <c r="GW23" s="19">
        <v>0</v>
      </c>
      <c r="GX23" s="19">
        <v>0</v>
      </c>
      <c r="GY23" s="19">
        <v>21479</v>
      </c>
      <c r="GZ23" s="19">
        <v>0</v>
      </c>
      <c r="HA23" s="19">
        <v>0</v>
      </c>
      <c r="HB23" s="19">
        <v>0</v>
      </c>
      <c r="HC23" s="19">
        <v>0</v>
      </c>
      <c r="HD23" s="19">
        <v>0</v>
      </c>
      <c r="HE23" s="19">
        <v>0</v>
      </c>
      <c r="HF23" s="19">
        <v>879</v>
      </c>
      <c r="HG23" s="19">
        <v>0</v>
      </c>
      <c r="HH23" s="19">
        <v>0</v>
      </c>
      <c r="HI23" s="19">
        <v>6446.5</v>
      </c>
      <c r="HJ23" s="19">
        <v>54545.58</v>
      </c>
      <c r="HK23" s="19">
        <v>617.94000000000005</v>
      </c>
      <c r="HL23" s="19">
        <v>0</v>
      </c>
      <c r="HM23" s="19">
        <v>0</v>
      </c>
      <c r="HN23" s="19">
        <v>0</v>
      </c>
      <c r="HO23" s="19">
        <v>8673.5999999999985</v>
      </c>
      <c r="HP23" s="19">
        <v>0</v>
      </c>
      <c r="HQ23" s="19">
        <v>0</v>
      </c>
      <c r="HR23" s="19">
        <v>733452.5</v>
      </c>
      <c r="HS23" s="19">
        <v>600</v>
      </c>
    </row>
    <row r="24" spans="1:227" x14ac:dyDescent="0.35">
      <c r="A24" s="13">
        <v>2013</v>
      </c>
      <c r="B24" s="14" t="s">
        <v>370</v>
      </c>
      <c r="C24" s="14" t="s">
        <v>371</v>
      </c>
      <c r="D24" s="15">
        <v>3</v>
      </c>
      <c r="E24" s="16">
        <v>129.87034545</v>
      </c>
      <c r="F24" s="17" t="s">
        <v>372</v>
      </c>
      <c r="G24" s="18">
        <v>266</v>
      </c>
      <c r="H24" s="19">
        <v>775246.14</v>
      </c>
      <c r="I24" s="19">
        <v>10019.34</v>
      </c>
      <c r="J24" s="19">
        <v>982489.52</v>
      </c>
      <c r="K24" s="19">
        <v>100718.02</v>
      </c>
      <c r="L24" s="19">
        <v>285153.94</v>
      </c>
      <c r="M24" s="19">
        <v>172.18</v>
      </c>
      <c r="N24" s="19">
        <v>0</v>
      </c>
      <c r="O24" s="19">
        <v>4051.22</v>
      </c>
      <c r="P24" s="19">
        <v>191863.33</v>
      </c>
      <c r="Q24" s="19">
        <v>120.56</v>
      </c>
      <c r="R24" s="19">
        <v>89992</v>
      </c>
      <c r="S24" s="19">
        <v>0</v>
      </c>
      <c r="T24" s="19">
        <v>43496.83</v>
      </c>
      <c r="U24" s="19">
        <v>25.81</v>
      </c>
      <c r="V24" s="19">
        <v>0</v>
      </c>
      <c r="W24" s="19">
        <v>0</v>
      </c>
      <c r="X24" s="19">
        <v>957390</v>
      </c>
      <c r="Y24" s="19">
        <v>0</v>
      </c>
      <c r="Z24" s="19">
        <v>0</v>
      </c>
      <c r="AA24" s="19">
        <v>89992</v>
      </c>
      <c r="AB24" s="19">
        <v>0</v>
      </c>
      <c r="AC24" s="19">
        <v>961018.18</v>
      </c>
      <c r="AD24" s="19">
        <v>0</v>
      </c>
      <c r="AE24" s="19">
        <v>0</v>
      </c>
      <c r="AF24" s="19">
        <v>27442.43</v>
      </c>
      <c r="AG24" s="19">
        <v>0</v>
      </c>
      <c r="AH24" s="19">
        <v>0</v>
      </c>
      <c r="AI24" s="19">
        <v>199398.19</v>
      </c>
      <c r="AJ24" s="19">
        <v>2528.5700000000002</v>
      </c>
      <c r="AK24" s="19">
        <v>0</v>
      </c>
      <c r="AL24" s="19">
        <v>35000</v>
      </c>
      <c r="AM24" s="19">
        <v>0</v>
      </c>
      <c r="AN24" s="19">
        <v>0</v>
      </c>
      <c r="AO24" s="19">
        <v>186319.86000000002</v>
      </c>
      <c r="AP24" s="19">
        <v>240258.86000000002</v>
      </c>
      <c r="AQ24" s="19">
        <v>66970.720000000001</v>
      </c>
      <c r="AR24" s="19">
        <v>5600</v>
      </c>
      <c r="AS24" s="19">
        <v>201108.51</v>
      </c>
      <c r="AT24" s="19">
        <v>89953.93</v>
      </c>
      <c r="AU24" s="19">
        <v>0</v>
      </c>
      <c r="AV24" s="19">
        <v>0</v>
      </c>
      <c r="AW24" s="19">
        <v>0</v>
      </c>
      <c r="AX24" s="19">
        <v>0</v>
      </c>
      <c r="AY24" s="19">
        <v>139810.23999999999</v>
      </c>
      <c r="AZ24" s="19">
        <v>9267.119999999999</v>
      </c>
      <c r="BA24" s="19">
        <v>2412.5700000000002</v>
      </c>
      <c r="BB24" s="19">
        <v>6407.07</v>
      </c>
      <c r="BC24" s="19">
        <v>2800</v>
      </c>
      <c r="BD24" s="19">
        <v>15522.04</v>
      </c>
      <c r="BE24" s="19">
        <v>0</v>
      </c>
      <c r="BF24" s="19">
        <v>0</v>
      </c>
      <c r="BG24" s="19">
        <v>0</v>
      </c>
      <c r="BH24" s="19">
        <v>0</v>
      </c>
      <c r="BI24" s="19">
        <v>30875</v>
      </c>
      <c r="BJ24" s="19">
        <v>13609.2</v>
      </c>
      <c r="BK24" s="19">
        <v>27177.66</v>
      </c>
      <c r="BL24" s="19">
        <v>5685.13</v>
      </c>
      <c r="BM24" s="19">
        <v>0</v>
      </c>
      <c r="BN24" s="19">
        <v>0</v>
      </c>
      <c r="BO24" s="19">
        <v>0</v>
      </c>
      <c r="BP24" s="19">
        <v>1178.05</v>
      </c>
      <c r="BQ24" s="19">
        <v>504.47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3000</v>
      </c>
      <c r="BX24" s="19">
        <v>2000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20182.59</v>
      </c>
      <c r="CE24" s="19">
        <v>0</v>
      </c>
      <c r="CF24" s="19">
        <v>0</v>
      </c>
      <c r="CG24" s="19">
        <v>7714</v>
      </c>
      <c r="CH24" s="19">
        <v>602995.51</v>
      </c>
      <c r="CI24" s="19">
        <v>386566.89</v>
      </c>
      <c r="CJ24" s="19">
        <v>106715.52</v>
      </c>
      <c r="CK24" s="19">
        <v>92496.11</v>
      </c>
      <c r="CL24" s="19">
        <v>0</v>
      </c>
      <c r="CM24" s="19">
        <v>0</v>
      </c>
      <c r="CN24" s="19">
        <v>0</v>
      </c>
      <c r="CO24" s="19">
        <v>0</v>
      </c>
      <c r="CP24" s="19">
        <v>155445.4</v>
      </c>
      <c r="CQ24" s="19">
        <v>4540.67</v>
      </c>
      <c r="CR24" s="19">
        <v>0</v>
      </c>
      <c r="CS24" s="19">
        <v>0</v>
      </c>
      <c r="CT24" s="19">
        <v>144766.60999999999</v>
      </c>
      <c r="CU24" s="19">
        <v>36049.660000000003</v>
      </c>
      <c r="CV24" s="20">
        <v>2.3220000000000001</v>
      </c>
      <c r="CW24" s="20">
        <v>4.0289999999999999</v>
      </c>
      <c r="CX24" s="20">
        <v>8.6280000000000001</v>
      </c>
      <c r="CY24" s="20">
        <v>1.2</v>
      </c>
      <c r="CZ24" s="20">
        <v>1.9</v>
      </c>
      <c r="DA24" s="20">
        <v>0</v>
      </c>
      <c r="DB24" s="20">
        <v>0.3</v>
      </c>
      <c r="DC24" s="14"/>
      <c r="DD24" s="21">
        <v>90871261</v>
      </c>
      <c r="DE24" s="21">
        <v>37407952</v>
      </c>
      <c r="DF24" s="21">
        <v>15506195</v>
      </c>
      <c r="DG24" s="18">
        <v>30</v>
      </c>
      <c r="DH24" s="18">
        <v>287</v>
      </c>
      <c r="DI24" s="22">
        <v>36</v>
      </c>
      <c r="DJ24" s="20">
        <v>13</v>
      </c>
      <c r="DK24" s="16">
        <v>270</v>
      </c>
      <c r="DL24" s="20">
        <v>9.0000000000000011E-3</v>
      </c>
      <c r="DM24" s="23">
        <v>0.28199999999999997</v>
      </c>
      <c r="DN24" s="23">
        <f t="shared" si="3"/>
        <v>0.10452961672473868</v>
      </c>
      <c r="DO24" s="22">
        <v>85</v>
      </c>
      <c r="DP24" s="16">
        <f t="shared" si="1"/>
        <v>14.59445715738622</v>
      </c>
      <c r="DQ24" s="23">
        <f t="shared" si="2"/>
        <v>0.96084013093866261</v>
      </c>
      <c r="DR24" s="22">
        <v>24</v>
      </c>
      <c r="DS24" s="20">
        <v>20.278124999999999</v>
      </c>
      <c r="DT24" s="20">
        <v>183.49861517295599</v>
      </c>
      <c r="DU24" s="20">
        <v>69.100249999999988</v>
      </c>
      <c r="DV24" s="20">
        <v>20.725000000000009</v>
      </c>
      <c r="DW24" s="20">
        <v>189.52499999999998</v>
      </c>
      <c r="DX24" s="20">
        <v>73.368750000000006</v>
      </c>
      <c r="DY24" s="24">
        <v>34810.601271294181</v>
      </c>
      <c r="DZ24" s="25">
        <v>16.857142857142858</v>
      </c>
      <c r="EA24" s="25">
        <v>0.14285714285714299</v>
      </c>
      <c r="EB24" s="25">
        <v>19.664999999999999</v>
      </c>
      <c r="EC24" s="25">
        <v>0</v>
      </c>
      <c r="ED24" s="26">
        <v>20.823499999999999</v>
      </c>
      <c r="EE24" s="26">
        <v>19.823499999999999</v>
      </c>
      <c r="EF24" s="26">
        <v>20.235299999999999</v>
      </c>
      <c r="EG24" s="26">
        <v>20.7059</v>
      </c>
      <c r="EH24" s="26">
        <v>20.647099999999998</v>
      </c>
      <c r="EI24" s="27">
        <v>17</v>
      </c>
      <c r="EJ24" s="28">
        <v>76.64</v>
      </c>
      <c r="EK24" s="28">
        <v>78.099999999999994</v>
      </c>
      <c r="EL24" s="28">
        <v>96</v>
      </c>
      <c r="EM24" s="28">
        <v>96</v>
      </c>
      <c r="EN24" s="19">
        <v>759922.63</v>
      </c>
      <c r="EO24" s="19">
        <v>23340.86</v>
      </c>
      <c r="EP24" s="19">
        <v>0</v>
      </c>
      <c r="EQ24" s="19">
        <v>117557.48000000001</v>
      </c>
      <c r="ER24" s="19">
        <v>158737.20999999996</v>
      </c>
      <c r="ES24" s="19">
        <v>51952.32</v>
      </c>
      <c r="ET24" s="19">
        <v>0</v>
      </c>
      <c r="EU24" s="19">
        <v>57568.62</v>
      </c>
      <c r="EV24" s="19">
        <v>30676.52</v>
      </c>
      <c r="EW24" s="19">
        <v>44905.38</v>
      </c>
      <c r="EX24" s="19">
        <v>2706.84</v>
      </c>
      <c r="EY24" s="19">
        <v>18748.34</v>
      </c>
      <c r="EZ24" s="19">
        <v>0</v>
      </c>
      <c r="FA24" s="19">
        <v>73274.53</v>
      </c>
      <c r="FB24" s="19">
        <v>213457.28</v>
      </c>
      <c r="FC24" s="19">
        <v>8199.2900000000009</v>
      </c>
      <c r="FD24" s="19">
        <v>0</v>
      </c>
      <c r="FE24" s="19">
        <v>41577.93</v>
      </c>
      <c r="FF24" s="19">
        <v>62567.799999999996</v>
      </c>
      <c r="FG24" s="19">
        <v>7979.52</v>
      </c>
      <c r="FH24" s="19">
        <v>0</v>
      </c>
      <c r="FI24" s="19">
        <v>21033.33</v>
      </c>
      <c r="FJ24" s="19">
        <v>4765.04</v>
      </c>
      <c r="FK24" s="19">
        <v>18309.310000000001</v>
      </c>
      <c r="FL24" s="19">
        <v>369.48</v>
      </c>
      <c r="FM24" s="19">
        <v>1434.25</v>
      </c>
      <c r="FN24" s="19">
        <v>0</v>
      </c>
      <c r="FO24" s="19">
        <v>9935.7099999999991</v>
      </c>
      <c r="FP24" s="19">
        <v>185762.16999999998</v>
      </c>
      <c r="FQ24" s="19">
        <v>2528.5700000000002</v>
      </c>
      <c r="FR24" s="19">
        <v>0</v>
      </c>
      <c r="FS24" s="19">
        <v>41274.28</v>
      </c>
      <c r="FT24" s="19">
        <v>15305.089999999998</v>
      </c>
      <c r="FU24" s="19">
        <v>11371.12</v>
      </c>
      <c r="FV24" s="19">
        <v>8400</v>
      </c>
      <c r="FW24" s="19">
        <v>74518.320000000007</v>
      </c>
      <c r="FX24" s="19">
        <v>26054.149999999998</v>
      </c>
      <c r="FY24" s="19">
        <v>5388.81</v>
      </c>
      <c r="FZ24" s="19">
        <v>856.38</v>
      </c>
      <c r="GA24" s="19">
        <v>0</v>
      </c>
      <c r="GB24" s="19">
        <v>0</v>
      </c>
      <c r="GC24" s="19">
        <v>24271.989999999998</v>
      </c>
      <c r="GD24" s="19">
        <v>61459.91</v>
      </c>
      <c r="GE24" s="19">
        <v>173.08</v>
      </c>
      <c r="GF24" s="19">
        <v>0</v>
      </c>
      <c r="GG24" s="19">
        <v>13220.050000000001</v>
      </c>
      <c r="GH24" s="19">
        <v>7443.93</v>
      </c>
      <c r="GI24" s="19">
        <v>1471.05</v>
      </c>
      <c r="GJ24" s="19">
        <v>0</v>
      </c>
      <c r="GK24" s="19">
        <v>38307.279999999999</v>
      </c>
      <c r="GL24" s="19">
        <v>25879.040000000001</v>
      </c>
      <c r="GM24" s="19">
        <v>75079.64</v>
      </c>
      <c r="GN24" s="19">
        <v>374.73</v>
      </c>
      <c r="GO24" s="19">
        <v>0</v>
      </c>
      <c r="GP24" s="19">
        <v>0</v>
      </c>
      <c r="GQ24" s="19">
        <v>44291.21</v>
      </c>
      <c r="GR24" s="19">
        <v>1320.81</v>
      </c>
      <c r="GS24" s="19">
        <v>0</v>
      </c>
      <c r="GT24" s="19">
        <v>0</v>
      </c>
      <c r="GU24" s="19">
        <v>5215.8999999999996</v>
      </c>
      <c r="GV24" s="19">
        <v>0</v>
      </c>
      <c r="GW24" s="19">
        <v>0</v>
      </c>
      <c r="GX24" s="19">
        <v>0</v>
      </c>
      <c r="GY24" s="19">
        <v>9720</v>
      </c>
      <c r="GZ24" s="19">
        <v>0</v>
      </c>
      <c r="HA24" s="19">
        <v>0</v>
      </c>
      <c r="HB24" s="19">
        <v>0</v>
      </c>
      <c r="HC24" s="19">
        <v>0</v>
      </c>
      <c r="HD24" s="19">
        <v>0</v>
      </c>
      <c r="HE24" s="19">
        <v>0</v>
      </c>
      <c r="HF24" s="19">
        <v>936</v>
      </c>
      <c r="HG24" s="19">
        <v>0</v>
      </c>
      <c r="HH24" s="19">
        <v>0</v>
      </c>
      <c r="HI24" s="19">
        <v>3919</v>
      </c>
      <c r="HJ24" s="19">
        <v>7302.53</v>
      </c>
      <c r="HK24" s="19">
        <v>2603.7800000000002</v>
      </c>
      <c r="HL24" s="19">
        <v>0</v>
      </c>
      <c r="HM24" s="19">
        <v>15483</v>
      </c>
      <c r="HN24" s="19">
        <v>3757.23</v>
      </c>
      <c r="HO24" s="19">
        <v>1587.94</v>
      </c>
      <c r="HP24" s="19">
        <v>29</v>
      </c>
      <c r="HQ24" s="19">
        <v>0</v>
      </c>
      <c r="HR24" s="19">
        <v>30875</v>
      </c>
      <c r="HS24" s="19">
        <v>1646</v>
      </c>
    </row>
    <row r="25" spans="1:227" x14ac:dyDescent="0.35">
      <c r="A25" s="13">
        <v>2013</v>
      </c>
      <c r="B25" s="14" t="s">
        <v>548</v>
      </c>
      <c r="C25" s="14" t="s">
        <v>549</v>
      </c>
      <c r="D25" s="15">
        <v>3</v>
      </c>
      <c r="E25" s="16">
        <v>138.75828041</v>
      </c>
      <c r="F25" s="17" t="s">
        <v>550</v>
      </c>
      <c r="G25" s="18">
        <v>220</v>
      </c>
      <c r="H25" s="19">
        <v>780761.78</v>
      </c>
      <c r="I25" s="19">
        <v>13167.72</v>
      </c>
      <c r="J25" s="19">
        <v>730583.75</v>
      </c>
      <c r="K25" s="19">
        <v>58269</v>
      </c>
      <c r="L25" s="19">
        <v>234313.93</v>
      </c>
      <c r="M25" s="19">
        <v>0</v>
      </c>
      <c r="N25" s="19">
        <v>0</v>
      </c>
      <c r="O25" s="19">
        <v>0</v>
      </c>
      <c r="P25" s="19">
        <v>254790.73</v>
      </c>
      <c r="Q25" s="19">
        <v>0</v>
      </c>
      <c r="R25" s="19">
        <v>0</v>
      </c>
      <c r="S25" s="19">
        <v>57522</v>
      </c>
      <c r="T25" s="19">
        <v>50669.53</v>
      </c>
      <c r="U25" s="19">
        <v>0</v>
      </c>
      <c r="V25" s="19">
        <v>0</v>
      </c>
      <c r="W25" s="19">
        <v>0</v>
      </c>
      <c r="X25" s="19">
        <v>696438</v>
      </c>
      <c r="Y25" s="19">
        <v>0</v>
      </c>
      <c r="Z25" s="19">
        <v>0</v>
      </c>
      <c r="AA25" s="19">
        <v>0</v>
      </c>
      <c r="AB25" s="19">
        <v>0</v>
      </c>
      <c r="AC25" s="19">
        <v>907145.66999999993</v>
      </c>
      <c r="AD25" s="19">
        <v>53906.87</v>
      </c>
      <c r="AE25" s="19">
        <v>0</v>
      </c>
      <c r="AF25" s="19">
        <v>43072.57</v>
      </c>
      <c r="AG25" s="19">
        <v>0</v>
      </c>
      <c r="AH25" s="19">
        <v>0</v>
      </c>
      <c r="AI25" s="19">
        <v>193082.25999999998</v>
      </c>
      <c r="AJ25" s="19">
        <v>13918.93</v>
      </c>
      <c r="AK25" s="19">
        <v>0</v>
      </c>
      <c r="AL25" s="19">
        <v>35649.03</v>
      </c>
      <c r="AM25" s="19">
        <v>0</v>
      </c>
      <c r="AN25" s="19">
        <v>0</v>
      </c>
      <c r="AO25" s="19">
        <v>76421.73</v>
      </c>
      <c r="AP25" s="19">
        <v>171902.04</v>
      </c>
      <c r="AQ25" s="19">
        <v>99351.7</v>
      </c>
      <c r="AR25" s="19">
        <v>0</v>
      </c>
      <c r="AS25" s="19">
        <v>138733.51</v>
      </c>
      <c r="AT25" s="19">
        <v>29724.77</v>
      </c>
      <c r="AU25" s="19">
        <v>0</v>
      </c>
      <c r="AV25" s="19">
        <v>0</v>
      </c>
      <c r="AW25" s="19">
        <v>0</v>
      </c>
      <c r="AX25" s="19">
        <v>0</v>
      </c>
      <c r="AY25" s="19">
        <v>97311.62999999999</v>
      </c>
      <c r="AZ25" s="19">
        <v>3090.25</v>
      </c>
      <c r="BA25" s="19">
        <v>0</v>
      </c>
      <c r="BB25" s="19">
        <v>0</v>
      </c>
      <c r="BC25" s="19">
        <v>0</v>
      </c>
      <c r="BD25" s="19">
        <v>83331.600000000006</v>
      </c>
      <c r="BE25" s="19">
        <v>32307.279999999999</v>
      </c>
      <c r="BF25" s="19">
        <v>0</v>
      </c>
      <c r="BG25" s="19">
        <v>0</v>
      </c>
      <c r="BH25" s="19">
        <v>0</v>
      </c>
      <c r="BI25" s="19">
        <v>0</v>
      </c>
      <c r="BJ25" s="19">
        <v>11079.720000000001</v>
      </c>
      <c r="BK25" s="19">
        <v>70862.26999999999</v>
      </c>
      <c r="BL25" s="19">
        <v>10182.390000000001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688.76</v>
      </c>
      <c r="BW25" s="19">
        <v>6348.02</v>
      </c>
      <c r="BX25" s="19">
        <v>0</v>
      </c>
      <c r="BY25" s="19">
        <v>0</v>
      </c>
      <c r="BZ25" s="19">
        <v>0</v>
      </c>
      <c r="CA25" s="19">
        <v>0</v>
      </c>
      <c r="CB25" s="19">
        <v>0</v>
      </c>
      <c r="CC25" s="19">
        <v>0</v>
      </c>
      <c r="CD25" s="19">
        <v>0</v>
      </c>
      <c r="CE25" s="19">
        <v>0</v>
      </c>
      <c r="CF25" s="19">
        <v>2583.5</v>
      </c>
      <c r="CG25" s="19">
        <v>8565</v>
      </c>
      <c r="CH25" s="19">
        <v>553691.09000000008</v>
      </c>
      <c r="CI25" s="19">
        <v>106588.14</v>
      </c>
      <c r="CJ25" s="19">
        <v>24562.080000000002</v>
      </c>
      <c r="CK25" s="19">
        <v>6215.33</v>
      </c>
      <c r="CL25" s="19">
        <v>0</v>
      </c>
      <c r="CM25" s="19">
        <v>0</v>
      </c>
      <c r="CN25" s="19">
        <v>133692.16</v>
      </c>
      <c r="CO25" s="19">
        <v>0</v>
      </c>
      <c r="CP25" s="19">
        <v>98976.27</v>
      </c>
      <c r="CQ25" s="19">
        <v>19373.560000000001</v>
      </c>
      <c r="CR25" s="19">
        <v>164920</v>
      </c>
      <c r="CS25" s="19">
        <v>0</v>
      </c>
      <c r="CT25" s="19">
        <v>98256.03</v>
      </c>
      <c r="CU25" s="19">
        <v>25165.08</v>
      </c>
      <c r="CV25" s="20">
        <v>3.137</v>
      </c>
      <c r="CW25" s="20">
        <v>5.4429999999999996</v>
      </c>
      <c r="CX25" s="20">
        <v>11.656000000000001</v>
      </c>
      <c r="CY25" s="20">
        <v>1.4</v>
      </c>
      <c r="CZ25" s="20">
        <v>1.4</v>
      </c>
      <c r="DA25" s="20">
        <v>0.78500000000000003</v>
      </c>
      <c r="DB25" s="20">
        <v>0.3</v>
      </c>
      <c r="DC25" s="14" t="s">
        <v>219</v>
      </c>
      <c r="DD25" s="21">
        <v>128491484</v>
      </c>
      <c r="DE25" s="21">
        <v>31590821</v>
      </c>
      <c r="DF25" s="21">
        <v>8816823</v>
      </c>
      <c r="DG25" s="18">
        <v>35</v>
      </c>
      <c r="DH25" s="18">
        <v>246</v>
      </c>
      <c r="DI25" s="22">
        <v>20</v>
      </c>
      <c r="DJ25" s="20">
        <v>9</v>
      </c>
      <c r="DK25" s="16">
        <v>220</v>
      </c>
      <c r="DL25" s="20">
        <v>0</v>
      </c>
      <c r="DM25" s="23">
        <v>0.43200000000000005</v>
      </c>
      <c r="DN25" s="23">
        <f t="shared" si="3"/>
        <v>0.14227642276422764</v>
      </c>
      <c r="DO25" s="22">
        <v>71</v>
      </c>
      <c r="DP25" s="16">
        <f t="shared" si="1"/>
        <v>11.031884837885107</v>
      </c>
      <c r="DQ25" s="23">
        <f t="shared" si="2"/>
        <v>0.96844491010261657</v>
      </c>
      <c r="DR25" s="22">
        <v>11</v>
      </c>
      <c r="DS25" s="20">
        <v>24.536842105263151</v>
      </c>
      <c r="DT25" s="20">
        <v>145.58675140231531</v>
      </c>
      <c r="DU25" s="20">
        <v>66.244853801169583</v>
      </c>
      <c r="DV25" s="20">
        <v>25.787134502923976</v>
      </c>
      <c r="DW25" s="20">
        <v>150.3828917531925</v>
      </c>
      <c r="DX25" s="20">
        <v>68.350877192982452</v>
      </c>
      <c r="DY25" s="24">
        <v>33638.101753441857</v>
      </c>
      <c r="DZ25" s="25">
        <v>15.24</v>
      </c>
      <c r="EA25" s="25">
        <v>0.12</v>
      </c>
      <c r="EB25" s="25">
        <v>22.298999999999999</v>
      </c>
      <c r="EC25" s="25">
        <v>0</v>
      </c>
      <c r="ED25" s="26"/>
      <c r="EE25" s="26"/>
      <c r="EF25" s="26"/>
      <c r="EG25" s="26"/>
      <c r="EH25" s="26"/>
      <c r="EI25" s="27">
        <v>9</v>
      </c>
      <c r="EJ25" s="28">
        <v>80.81</v>
      </c>
      <c r="EK25" s="28">
        <v>86.87</v>
      </c>
      <c r="EL25" s="28">
        <v>91.67</v>
      </c>
      <c r="EM25" s="28">
        <v>100</v>
      </c>
      <c r="EN25" s="19">
        <v>776389.02000000014</v>
      </c>
      <c r="EO25" s="19">
        <v>43771.83</v>
      </c>
      <c r="EP25" s="19">
        <v>0</v>
      </c>
      <c r="EQ25" s="19">
        <v>77817.22</v>
      </c>
      <c r="ER25" s="19">
        <v>113100</v>
      </c>
      <c r="ES25" s="19">
        <v>62964.44</v>
      </c>
      <c r="ET25" s="19">
        <v>0</v>
      </c>
      <c r="EU25" s="19">
        <v>66540.67</v>
      </c>
      <c r="EV25" s="19">
        <v>14912.02</v>
      </c>
      <c r="EW25" s="19">
        <v>38100.28</v>
      </c>
      <c r="EX25" s="19">
        <v>21585.56</v>
      </c>
      <c r="EY25" s="19">
        <v>0</v>
      </c>
      <c r="EZ25" s="19">
        <v>0</v>
      </c>
      <c r="FA25" s="19">
        <v>61952.61</v>
      </c>
      <c r="FB25" s="19">
        <v>316863.89</v>
      </c>
      <c r="FC25" s="19">
        <v>22108.379999999997</v>
      </c>
      <c r="FD25" s="19">
        <v>0</v>
      </c>
      <c r="FE25" s="19">
        <v>10003.279999999999</v>
      </c>
      <c r="FF25" s="19">
        <v>45941.29</v>
      </c>
      <c r="FG25" s="19">
        <v>31649.32</v>
      </c>
      <c r="FH25" s="19">
        <v>0</v>
      </c>
      <c r="FI25" s="19">
        <v>21887.51</v>
      </c>
      <c r="FJ25" s="19">
        <v>1147.3499999999999</v>
      </c>
      <c r="FK25" s="19">
        <v>2914.66</v>
      </c>
      <c r="FL25" s="19">
        <v>1851.13</v>
      </c>
      <c r="FM25" s="19">
        <v>0</v>
      </c>
      <c r="FN25" s="19">
        <v>0</v>
      </c>
      <c r="FO25" s="19">
        <v>7478.96</v>
      </c>
      <c r="FP25" s="19">
        <v>17999.259999999998</v>
      </c>
      <c r="FQ25" s="19">
        <v>0</v>
      </c>
      <c r="FR25" s="19">
        <v>0</v>
      </c>
      <c r="FS25" s="19">
        <v>52886.71</v>
      </c>
      <c r="FT25" s="19">
        <v>13986.220000000001</v>
      </c>
      <c r="FU25" s="19">
        <v>175.98</v>
      </c>
      <c r="FV25" s="19">
        <v>0</v>
      </c>
      <c r="FW25" s="19">
        <v>94676.56</v>
      </c>
      <c r="FX25" s="19">
        <v>7635.7</v>
      </c>
      <c r="FY25" s="19">
        <v>643.30999999999995</v>
      </c>
      <c r="FZ25" s="19">
        <v>353.14</v>
      </c>
      <c r="GA25" s="19">
        <v>0</v>
      </c>
      <c r="GB25" s="19">
        <v>500</v>
      </c>
      <c r="GC25" s="19">
        <v>3256.25</v>
      </c>
      <c r="GD25" s="19">
        <v>35024.480000000003</v>
      </c>
      <c r="GE25" s="19">
        <v>1945.59</v>
      </c>
      <c r="GF25" s="19">
        <v>0</v>
      </c>
      <c r="GG25" s="19">
        <v>4065.52</v>
      </c>
      <c r="GH25" s="19">
        <v>788.63</v>
      </c>
      <c r="GI25" s="19">
        <v>3942.61</v>
      </c>
      <c r="GJ25" s="19">
        <v>0</v>
      </c>
      <c r="GK25" s="19">
        <v>8728.76</v>
      </c>
      <c r="GL25" s="19">
        <v>28691.87</v>
      </c>
      <c r="GM25" s="19">
        <v>54561.46</v>
      </c>
      <c r="GN25" s="19">
        <v>1375.25</v>
      </c>
      <c r="GO25" s="19">
        <v>0</v>
      </c>
      <c r="GP25" s="19">
        <v>0</v>
      </c>
      <c r="GQ25" s="19">
        <v>25731.649999999998</v>
      </c>
      <c r="GR25" s="19">
        <v>32054.76</v>
      </c>
      <c r="GS25" s="19">
        <v>0</v>
      </c>
      <c r="GT25" s="19">
        <v>0</v>
      </c>
      <c r="GU25" s="19">
        <v>5877.78</v>
      </c>
      <c r="GV25" s="19">
        <v>0</v>
      </c>
      <c r="GW25" s="19">
        <v>0</v>
      </c>
      <c r="GX25" s="19">
        <v>0</v>
      </c>
      <c r="GY25" s="19">
        <v>12838.66</v>
      </c>
      <c r="GZ25" s="19">
        <v>5645.11</v>
      </c>
      <c r="HA25" s="19">
        <v>0</v>
      </c>
      <c r="HB25" s="19">
        <v>0</v>
      </c>
      <c r="HC25" s="19">
        <v>0</v>
      </c>
      <c r="HD25" s="19">
        <v>0</v>
      </c>
      <c r="HE25" s="19">
        <v>2328.35</v>
      </c>
      <c r="HF25" s="19">
        <v>618.12</v>
      </c>
      <c r="HG25" s="19">
        <v>0</v>
      </c>
      <c r="HH25" s="19">
        <v>0</v>
      </c>
      <c r="HI25" s="19">
        <v>412.5</v>
      </c>
      <c r="HJ25" s="19">
        <v>14616.31</v>
      </c>
      <c r="HK25" s="19">
        <v>619.35</v>
      </c>
      <c r="HL25" s="19">
        <v>0</v>
      </c>
      <c r="HM25" s="19">
        <v>17392.95</v>
      </c>
      <c r="HN25" s="19">
        <v>4000</v>
      </c>
      <c r="HO25" s="19">
        <v>2036.32</v>
      </c>
      <c r="HP25" s="19">
        <v>0</v>
      </c>
      <c r="HQ25" s="19">
        <v>0</v>
      </c>
      <c r="HR25" s="19">
        <v>164420</v>
      </c>
      <c r="HS25" s="19">
        <v>10227.030000000001</v>
      </c>
    </row>
    <row r="26" spans="1:227" x14ac:dyDescent="0.35">
      <c r="A26" s="13">
        <v>2013</v>
      </c>
      <c r="B26" s="14" t="s">
        <v>260</v>
      </c>
      <c r="C26" s="14" t="s">
        <v>261</v>
      </c>
      <c r="D26" s="15">
        <v>2</v>
      </c>
      <c r="E26" s="16">
        <v>928.67921627999999</v>
      </c>
      <c r="F26" s="17" t="s">
        <v>262</v>
      </c>
      <c r="G26" s="18">
        <v>897</v>
      </c>
      <c r="H26" s="19">
        <v>1812404.59</v>
      </c>
      <c r="I26" s="19">
        <v>47499.4</v>
      </c>
      <c r="J26" s="19">
        <v>2825080.57</v>
      </c>
      <c r="K26" s="19">
        <v>1385969</v>
      </c>
      <c r="L26" s="19">
        <v>1126867.21</v>
      </c>
      <c r="M26" s="19">
        <v>0</v>
      </c>
      <c r="N26" s="19">
        <v>0</v>
      </c>
      <c r="O26" s="19">
        <v>0</v>
      </c>
      <c r="P26" s="19">
        <v>558351.48</v>
      </c>
      <c r="Q26" s="19">
        <v>0</v>
      </c>
      <c r="R26" s="19">
        <v>767965</v>
      </c>
      <c r="S26" s="19">
        <v>284465.88</v>
      </c>
      <c r="T26" s="19">
        <v>112653.11</v>
      </c>
      <c r="U26" s="19">
        <v>0</v>
      </c>
      <c r="V26" s="19">
        <v>0</v>
      </c>
      <c r="W26" s="19">
        <v>0</v>
      </c>
      <c r="X26" s="19">
        <v>2727041</v>
      </c>
      <c r="Y26" s="19">
        <v>0</v>
      </c>
      <c r="Z26" s="19">
        <v>0</v>
      </c>
      <c r="AA26" s="19">
        <v>605025</v>
      </c>
      <c r="AB26" s="19">
        <v>162940</v>
      </c>
      <c r="AC26" s="19">
        <v>3834599.08</v>
      </c>
      <c r="AD26" s="19">
        <v>0</v>
      </c>
      <c r="AE26" s="19">
        <v>0</v>
      </c>
      <c r="AF26" s="19">
        <v>358858.59</v>
      </c>
      <c r="AG26" s="19">
        <v>0</v>
      </c>
      <c r="AH26" s="19">
        <v>0</v>
      </c>
      <c r="AI26" s="19">
        <v>1205266.6400000001</v>
      </c>
      <c r="AJ26" s="19">
        <v>68932.179999999993</v>
      </c>
      <c r="AK26" s="19">
        <v>0</v>
      </c>
      <c r="AL26" s="19">
        <v>71000</v>
      </c>
      <c r="AM26" s="19">
        <v>0</v>
      </c>
      <c r="AN26" s="19">
        <v>0</v>
      </c>
      <c r="AO26" s="19">
        <v>498453.71</v>
      </c>
      <c r="AP26" s="19">
        <v>510029.8</v>
      </c>
      <c r="AQ26" s="19">
        <v>143305.46</v>
      </c>
      <c r="AR26" s="19">
        <v>0</v>
      </c>
      <c r="AS26" s="19">
        <v>836980.58</v>
      </c>
      <c r="AT26" s="19">
        <v>383770.25</v>
      </c>
      <c r="AU26" s="19">
        <v>0</v>
      </c>
      <c r="AV26" s="19">
        <v>0</v>
      </c>
      <c r="AW26" s="19">
        <v>0</v>
      </c>
      <c r="AX26" s="19">
        <v>0</v>
      </c>
      <c r="AY26" s="19">
        <v>236763.02000000002</v>
      </c>
      <c r="AZ26" s="19">
        <v>51829.03</v>
      </c>
      <c r="BA26" s="19">
        <v>0</v>
      </c>
      <c r="BB26" s="19">
        <v>230</v>
      </c>
      <c r="BC26" s="19">
        <v>123302.16</v>
      </c>
      <c r="BD26" s="19">
        <v>8995.81</v>
      </c>
      <c r="BE26" s="19">
        <v>50000</v>
      </c>
      <c r="BF26" s="19">
        <v>0</v>
      </c>
      <c r="BG26" s="19">
        <v>0</v>
      </c>
      <c r="BH26" s="19">
        <v>0</v>
      </c>
      <c r="BI26" s="19">
        <v>151648.04</v>
      </c>
      <c r="BJ26" s="19">
        <v>0</v>
      </c>
      <c r="BK26" s="19">
        <v>254143.16999999998</v>
      </c>
      <c r="BL26" s="19">
        <v>116166.42</v>
      </c>
      <c r="BM26" s="19">
        <v>0</v>
      </c>
      <c r="BN26" s="19">
        <v>0</v>
      </c>
      <c r="BO26" s="19">
        <v>0</v>
      </c>
      <c r="BP26" s="19">
        <v>15002.54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9040</v>
      </c>
      <c r="CH26" s="19">
        <v>1159134.55</v>
      </c>
      <c r="CI26" s="19">
        <v>1579749.55</v>
      </c>
      <c r="CJ26" s="19">
        <v>-1583.64</v>
      </c>
      <c r="CK26" s="19">
        <v>136256.26999999999</v>
      </c>
      <c r="CL26" s="19">
        <v>2315856.61</v>
      </c>
      <c r="CM26" s="19">
        <v>1136878.53</v>
      </c>
      <c r="CN26" s="19">
        <v>21831.87</v>
      </c>
      <c r="CO26" s="19">
        <v>0</v>
      </c>
      <c r="CP26" s="19">
        <v>394981.66</v>
      </c>
      <c r="CQ26" s="19">
        <v>118918</v>
      </c>
      <c r="CR26" s="19">
        <v>290245</v>
      </c>
      <c r="CS26" s="19">
        <v>0</v>
      </c>
      <c r="CT26" s="19">
        <v>381784.23</v>
      </c>
      <c r="CU26" s="19">
        <v>118918</v>
      </c>
      <c r="CV26" s="20">
        <v>2.3220000000000001</v>
      </c>
      <c r="CW26" s="20">
        <v>4.0289999999999999</v>
      </c>
      <c r="CX26" s="20">
        <v>8.6280000000000001</v>
      </c>
      <c r="CY26" s="20">
        <v>1.4</v>
      </c>
      <c r="CZ26" s="20">
        <v>3</v>
      </c>
      <c r="DA26" s="20">
        <v>0</v>
      </c>
      <c r="DB26" s="20">
        <v>0.3</v>
      </c>
      <c r="DC26" s="14" t="s">
        <v>231</v>
      </c>
      <c r="DD26" s="21">
        <v>225071630</v>
      </c>
      <c r="DE26" s="21">
        <v>90083492</v>
      </c>
      <c r="DF26" s="21">
        <v>67382259</v>
      </c>
      <c r="DG26" s="18">
        <v>118</v>
      </c>
      <c r="DH26" s="18">
        <v>897</v>
      </c>
      <c r="DI26" s="22">
        <v>38</v>
      </c>
      <c r="DJ26" s="20">
        <v>22</v>
      </c>
      <c r="DK26" s="16">
        <v>902.45</v>
      </c>
      <c r="DL26" s="20">
        <v>1.2E-2</v>
      </c>
      <c r="DM26" s="23">
        <v>0.504</v>
      </c>
      <c r="DN26" s="23">
        <f t="shared" si="3"/>
        <v>0.13154960981047936</v>
      </c>
      <c r="DO26" s="22">
        <v>296</v>
      </c>
      <c r="DP26" s="16">
        <f t="shared" si="1"/>
        <v>11.502359458350432</v>
      </c>
      <c r="DQ26" s="23">
        <f t="shared" si="2"/>
        <v>0.94577247243631135</v>
      </c>
      <c r="DR26" s="22">
        <v>72</v>
      </c>
      <c r="DS26" s="20">
        <v>0</v>
      </c>
      <c r="DT26" s="20">
        <v>561.52805582612928</v>
      </c>
      <c r="DU26" s="20">
        <v>269.12540697674416</v>
      </c>
      <c r="DV26" s="20">
        <v>0</v>
      </c>
      <c r="DW26" s="20">
        <v>593.73392791915296</v>
      </c>
      <c r="DX26" s="20">
        <v>284.54651162790725</v>
      </c>
      <c r="DY26" s="24">
        <v>35892.695886335656</v>
      </c>
      <c r="DZ26" s="25">
        <v>14.531645569620252</v>
      </c>
      <c r="EA26" s="25">
        <v>0.354430379746835</v>
      </c>
      <c r="EB26" s="25">
        <v>77.983999999999995</v>
      </c>
      <c r="EC26" s="25">
        <v>0</v>
      </c>
      <c r="ED26" s="26">
        <v>19.291699999999999</v>
      </c>
      <c r="EE26" s="26">
        <v>21.9375</v>
      </c>
      <c r="EF26" s="26">
        <v>21.041699999999999</v>
      </c>
      <c r="EG26" s="26">
        <v>21.354199999999999</v>
      </c>
      <c r="EH26" s="26">
        <v>21.0625</v>
      </c>
      <c r="EI26" s="27">
        <v>48</v>
      </c>
      <c r="EJ26" s="28">
        <v>71.16</v>
      </c>
      <c r="EK26" s="28">
        <v>75.81</v>
      </c>
      <c r="EL26" s="28">
        <v>93.42</v>
      </c>
      <c r="EM26" s="28">
        <v>91.36</v>
      </c>
      <c r="EN26" s="19">
        <v>3374146.6599999997</v>
      </c>
      <c r="EO26" s="19">
        <v>52828.62</v>
      </c>
      <c r="EP26" s="19">
        <v>0</v>
      </c>
      <c r="EQ26" s="19">
        <v>436433.17000000004</v>
      </c>
      <c r="ER26" s="19">
        <v>418504.24</v>
      </c>
      <c r="ES26" s="19">
        <v>82453.95</v>
      </c>
      <c r="ET26" s="19">
        <v>0</v>
      </c>
      <c r="EU26" s="19">
        <v>202848.77</v>
      </c>
      <c r="EV26" s="19">
        <v>31712.3</v>
      </c>
      <c r="EW26" s="19">
        <v>0</v>
      </c>
      <c r="EX26" s="19">
        <v>63994.52</v>
      </c>
      <c r="EY26" s="19">
        <v>0</v>
      </c>
      <c r="EZ26" s="19">
        <v>0</v>
      </c>
      <c r="FA26" s="19">
        <v>101306.15</v>
      </c>
      <c r="FB26" s="19">
        <v>971623.8</v>
      </c>
      <c r="FC26" s="19">
        <v>14763.82</v>
      </c>
      <c r="FD26" s="19">
        <v>0</v>
      </c>
      <c r="FE26" s="19">
        <v>109660.17000000001</v>
      </c>
      <c r="FF26" s="19">
        <v>149445.07999999999</v>
      </c>
      <c r="FG26" s="19">
        <v>42044.1</v>
      </c>
      <c r="FH26" s="19">
        <v>0</v>
      </c>
      <c r="FI26" s="19">
        <v>59881.919999999998</v>
      </c>
      <c r="FJ26" s="19">
        <v>6420.84</v>
      </c>
      <c r="FK26" s="19">
        <v>0</v>
      </c>
      <c r="FL26" s="19">
        <v>12422.19</v>
      </c>
      <c r="FM26" s="19">
        <v>0</v>
      </c>
      <c r="FN26" s="19">
        <v>0</v>
      </c>
      <c r="FO26" s="19">
        <v>23191.879999999997</v>
      </c>
      <c r="FP26" s="19">
        <v>547196.47000000009</v>
      </c>
      <c r="FQ26" s="19">
        <v>1009.46</v>
      </c>
      <c r="FR26" s="19">
        <v>0</v>
      </c>
      <c r="FS26" s="19">
        <v>162022.80000000002</v>
      </c>
      <c r="FT26" s="19">
        <v>33683.42</v>
      </c>
      <c r="FU26" s="19">
        <v>15019.49</v>
      </c>
      <c r="FV26" s="19">
        <v>0</v>
      </c>
      <c r="FW26" s="19">
        <v>448523.54</v>
      </c>
      <c r="FX26" s="19">
        <v>407139.65</v>
      </c>
      <c r="FY26" s="19">
        <v>354829.31</v>
      </c>
      <c r="FZ26" s="19">
        <v>31806.87</v>
      </c>
      <c r="GA26" s="19">
        <v>0</v>
      </c>
      <c r="GB26" s="19">
        <v>0</v>
      </c>
      <c r="GC26" s="19">
        <v>56898.46</v>
      </c>
      <c r="GD26" s="19">
        <v>565415.07999999996</v>
      </c>
      <c r="GE26" s="19">
        <v>330.28</v>
      </c>
      <c r="GF26" s="19">
        <v>0</v>
      </c>
      <c r="GG26" s="19">
        <v>91300.62</v>
      </c>
      <c r="GH26" s="19">
        <v>11672.750000000002</v>
      </c>
      <c r="GI26" s="19">
        <v>3124.32</v>
      </c>
      <c r="GJ26" s="19">
        <v>0</v>
      </c>
      <c r="GK26" s="19">
        <v>108722.16</v>
      </c>
      <c r="GL26" s="19">
        <v>0</v>
      </c>
      <c r="GM26" s="19">
        <v>20789.52</v>
      </c>
      <c r="GN26" s="19">
        <v>10694.42</v>
      </c>
      <c r="GO26" s="19">
        <v>0</v>
      </c>
      <c r="GP26" s="19">
        <v>0</v>
      </c>
      <c r="GQ26" s="19">
        <v>51549.23</v>
      </c>
      <c r="GR26" s="19">
        <v>9033.25</v>
      </c>
      <c r="GS26" s="19">
        <v>0</v>
      </c>
      <c r="GT26" s="19">
        <v>0</v>
      </c>
      <c r="GU26" s="19">
        <v>5009.1499999999996</v>
      </c>
      <c r="GV26" s="19">
        <v>0</v>
      </c>
      <c r="GW26" s="19">
        <v>0</v>
      </c>
      <c r="GX26" s="19">
        <v>123302.16</v>
      </c>
      <c r="GY26" s="19">
        <v>0</v>
      </c>
      <c r="GZ26" s="19">
        <v>0</v>
      </c>
      <c r="HA26" s="19">
        <v>0</v>
      </c>
      <c r="HB26" s="19">
        <v>0</v>
      </c>
      <c r="HC26" s="19">
        <v>0</v>
      </c>
      <c r="HD26" s="19">
        <v>0</v>
      </c>
      <c r="HE26" s="19">
        <v>0</v>
      </c>
      <c r="HF26" s="19">
        <v>2309.0499999999997</v>
      </c>
      <c r="HG26" s="19">
        <v>0</v>
      </c>
      <c r="HH26" s="19">
        <v>0</v>
      </c>
      <c r="HI26" s="19">
        <v>0</v>
      </c>
      <c r="HJ26" s="19">
        <v>12890.73</v>
      </c>
      <c r="HK26" s="19">
        <v>893.6</v>
      </c>
      <c r="HL26" s="19">
        <v>0</v>
      </c>
      <c r="HM26" s="19">
        <v>26000</v>
      </c>
      <c r="HN26" s="19">
        <v>3500</v>
      </c>
      <c r="HO26" s="19">
        <v>6165.4</v>
      </c>
      <c r="HP26" s="19">
        <v>0</v>
      </c>
      <c r="HQ26" s="19">
        <v>0</v>
      </c>
      <c r="HR26" s="19">
        <v>441893.04</v>
      </c>
      <c r="HS26" s="19">
        <v>3817.3</v>
      </c>
    </row>
    <row r="27" spans="1:227" x14ac:dyDescent="0.35">
      <c r="A27" s="13">
        <v>2013</v>
      </c>
      <c r="B27" s="14" t="s">
        <v>419</v>
      </c>
      <c r="C27" s="14" t="s">
        <v>420</v>
      </c>
      <c r="D27" s="15">
        <v>3</v>
      </c>
      <c r="E27" s="16">
        <v>140.93548514</v>
      </c>
      <c r="F27" s="17" t="s">
        <v>421</v>
      </c>
      <c r="G27" s="18">
        <v>565</v>
      </c>
      <c r="H27" s="19">
        <v>1379961.98</v>
      </c>
      <c r="I27" s="19">
        <v>24368.43</v>
      </c>
      <c r="J27" s="19">
        <v>1784995.96</v>
      </c>
      <c r="K27" s="19">
        <v>100175.8</v>
      </c>
      <c r="L27" s="19">
        <v>662327.39</v>
      </c>
      <c r="M27" s="19">
        <v>0</v>
      </c>
      <c r="N27" s="19">
        <v>0</v>
      </c>
      <c r="O27" s="19">
        <v>20315.689999999999</v>
      </c>
      <c r="P27" s="19">
        <v>503230.25</v>
      </c>
      <c r="Q27" s="19">
        <v>0</v>
      </c>
      <c r="R27" s="19">
        <v>99090</v>
      </c>
      <c r="S27" s="19">
        <v>102996.66</v>
      </c>
      <c r="T27" s="19">
        <v>65598.05</v>
      </c>
      <c r="U27" s="19">
        <v>0</v>
      </c>
      <c r="V27" s="19">
        <v>0</v>
      </c>
      <c r="W27" s="19">
        <v>59.07</v>
      </c>
      <c r="X27" s="19">
        <v>1739474</v>
      </c>
      <c r="Y27" s="19">
        <v>0</v>
      </c>
      <c r="Z27" s="19">
        <v>0</v>
      </c>
      <c r="AA27" s="19">
        <v>99090</v>
      </c>
      <c r="AB27" s="19">
        <v>0</v>
      </c>
      <c r="AC27" s="19">
        <v>1979369.6999999997</v>
      </c>
      <c r="AD27" s="19">
        <v>12449.93</v>
      </c>
      <c r="AE27" s="19">
        <v>0</v>
      </c>
      <c r="AF27" s="19">
        <v>156701.21000000002</v>
      </c>
      <c r="AG27" s="19">
        <v>0</v>
      </c>
      <c r="AH27" s="19">
        <v>0</v>
      </c>
      <c r="AI27" s="19">
        <v>369243.77</v>
      </c>
      <c r="AJ27" s="19">
        <v>28457</v>
      </c>
      <c r="AK27" s="19">
        <v>0</v>
      </c>
      <c r="AL27" s="19">
        <v>59936.759999999995</v>
      </c>
      <c r="AM27" s="19">
        <v>0</v>
      </c>
      <c r="AN27" s="19">
        <v>0</v>
      </c>
      <c r="AO27" s="19">
        <v>293018.53999999998</v>
      </c>
      <c r="AP27" s="19">
        <v>352528.20999999996</v>
      </c>
      <c r="AQ27" s="19">
        <v>201797.57</v>
      </c>
      <c r="AR27" s="19">
        <v>0</v>
      </c>
      <c r="AS27" s="19">
        <v>163881.95000000001</v>
      </c>
      <c r="AT27" s="19">
        <v>104949.84</v>
      </c>
      <c r="AU27" s="19">
        <v>0</v>
      </c>
      <c r="AV27" s="19">
        <v>0</v>
      </c>
      <c r="AW27" s="19">
        <v>0</v>
      </c>
      <c r="AX27" s="19">
        <v>0</v>
      </c>
      <c r="AY27" s="19">
        <v>116596.33000000002</v>
      </c>
      <c r="AZ27" s="19">
        <v>4443.7299999999996</v>
      </c>
      <c r="BA27" s="19">
        <v>40837</v>
      </c>
      <c r="BB27" s="19">
        <v>38994.29</v>
      </c>
      <c r="BC27" s="19">
        <v>19870.87</v>
      </c>
      <c r="BD27" s="19">
        <v>166126.95000000001</v>
      </c>
      <c r="BE27" s="19">
        <v>131058.76</v>
      </c>
      <c r="BF27" s="19">
        <v>0</v>
      </c>
      <c r="BG27" s="19">
        <v>0</v>
      </c>
      <c r="BH27" s="19">
        <v>0</v>
      </c>
      <c r="BI27" s="19">
        <v>101007.5</v>
      </c>
      <c r="BJ27" s="19">
        <v>15715.3</v>
      </c>
      <c r="BK27" s="19">
        <v>243334.32</v>
      </c>
      <c r="BL27" s="19">
        <v>82167.42</v>
      </c>
      <c r="BM27" s="19">
        <v>0</v>
      </c>
      <c r="BN27" s="19">
        <v>0</v>
      </c>
      <c r="BO27" s="19">
        <v>0</v>
      </c>
      <c r="BP27" s="19">
        <v>10803.36</v>
      </c>
      <c r="BQ27" s="19">
        <v>17984.230000000003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17614.240000000002</v>
      </c>
      <c r="CE27" s="19">
        <v>0</v>
      </c>
      <c r="CF27" s="19">
        <v>0</v>
      </c>
      <c r="CG27" s="19">
        <v>7349</v>
      </c>
      <c r="CH27" s="19">
        <v>972987.49</v>
      </c>
      <c r="CI27" s="19">
        <v>494770.2</v>
      </c>
      <c r="CJ27" s="19">
        <v>32165.360000000001</v>
      </c>
      <c r="CK27" s="19">
        <v>8756.1</v>
      </c>
      <c r="CL27" s="19">
        <v>0</v>
      </c>
      <c r="CM27" s="19">
        <v>0</v>
      </c>
      <c r="CN27" s="19">
        <v>1599.95</v>
      </c>
      <c r="CO27" s="19">
        <v>0</v>
      </c>
      <c r="CP27" s="19">
        <v>176791.47</v>
      </c>
      <c r="CQ27" s="19">
        <v>16388</v>
      </c>
      <c r="CR27" s="19">
        <v>0</v>
      </c>
      <c r="CS27" s="19">
        <v>0</v>
      </c>
      <c r="CT27" s="19">
        <v>189087.87</v>
      </c>
      <c r="CU27" s="19">
        <v>24701.1</v>
      </c>
      <c r="CV27" s="20">
        <v>2.3220000000000001</v>
      </c>
      <c r="CW27" s="20">
        <v>4.0289999999999999</v>
      </c>
      <c r="CX27" s="20">
        <v>8.6280000000000001</v>
      </c>
      <c r="CY27" s="20">
        <v>1.4</v>
      </c>
      <c r="CZ27" s="20">
        <v>3</v>
      </c>
      <c r="DA27" s="20">
        <v>0</v>
      </c>
      <c r="DB27" s="20">
        <v>0.3</v>
      </c>
      <c r="DC27" s="14" t="s">
        <v>231</v>
      </c>
      <c r="DD27" s="21">
        <v>98302121</v>
      </c>
      <c r="DE27" s="21">
        <v>73545792</v>
      </c>
      <c r="DF27" s="21">
        <v>45088194</v>
      </c>
      <c r="DG27" s="18">
        <v>50</v>
      </c>
      <c r="DH27" s="18">
        <v>602</v>
      </c>
      <c r="DI27" s="22">
        <v>289</v>
      </c>
      <c r="DJ27" s="20">
        <v>7</v>
      </c>
      <c r="DK27" s="16">
        <v>561</v>
      </c>
      <c r="DL27" s="20">
        <v>6.7000000000000004E-2</v>
      </c>
      <c r="DM27" s="23">
        <v>0.156</v>
      </c>
      <c r="DN27" s="23">
        <f t="shared" si="3"/>
        <v>8.3056478405315617E-2</v>
      </c>
      <c r="DO27" s="22">
        <v>228</v>
      </c>
      <c r="DP27" s="16">
        <f t="shared" si="1"/>
        <v>16.312594840667678</v>
      </c>
      <c r="DQ27" s="23">
        <f t="shared" si="2"/>
        <v>0.9857901083071009</v>
      </c>
      <c r="DR27" s="22">
        <v>67</v>
      </c>
      <c r="DS27" s="20">
        <v>36.715116279069754</v>
      </c>
      <c r="DT27" s="20">
        <v>240.38680232558133</v>
      </c>
      <c r="DU27" s="20">
        <v>296.72552325581415</v>
      </c>
      <c r="DV27" s="20">
        <v>36.715116279069754</v>
      </c>
      <c r="DW27" s="20">
        <v>243.65116279069755</v>
      </c>
      <c r="DX27" s="20">
        <v>301.20348837209343</v>
      </c>
      <c r="DY27" s="24">
        <v>40507.993713418597</v>
      </c>
      <c r="DZ27" s="25">
        <v>14.179487179487179</v>
      </c>
      <c r="EA27" s="25">
        <v>0.28205128205128199</v>
      </c>
      <c r="EB27" s="25">
        <v>36.904000000000003</v>
      </c>
      <c r="EC27" s="25">
        <v>0</v>
      </c>
      <c r="ED27" s="26">
        <v>19.087</v>
      </c>
      <c r="EE27" s="26">
        <v>20.478300000000001</v>
      </c>
      <c r="EF27" s="26">
        <v>20.130400000000002</v>
      </c>
      <c r="EG27" s="26">
        <v>20.782599999999999</v>
      </c>
      <c r="EH27" s="26">
        <v>20.260899999999999</v>
      </c>
      <c r="EI27" s="27">
        <v>23</v>
      </c>
      <c r="EJ27" s="28">
        <v>75</v>
      </c>
      <c r="EK27" s="28">
        <v>85.2</v>
      </c>
      <c r="EL27" s="28">
        <v>58.7</v>
      </c>
      <c r="EM27" s="28">
        <v>91.67</v>
      </c>
      <c r="EN27" s="19">
        <v>1656146.04</v>
      </c>
      <c r="EO27" s="19">
        <v>45270.68</v>
      </c>
      <c r="EP27" s="19">
        <v>0</v>
      </c>
      <c r="EQ27" s="19">
        <v>366100.77</v>
      </c>
      <c r="ER27" s="19">
        <v>314495.88</v>
      </c>
      <c r="ES27" s="19">
        <v>128130.16</v>
      </c>
      <c r="ET27" s="19">
        <v>0</v>
      </c>
      <c r="EU27" s="19">
        <v>92934.57</v>
      </c>
      <c r="EV27" s="19">
        <v>65289.51</v>
      </c>
      <c r="EW27" s="19">
        <v>68350.05</v>
      </c>
      <c r="EX27" s="19">
        <v>2268</v>
      </c>
      <c r="EY27" s="19">
        <v>16362.5</v>
      </c>
      <c r="EZ27" s="19">
        <v>0</v>
      </c>
      <c r="FA27" s="19">
        <v>75992</v>
      </c>
      <c r="FB27" s="19">
        <v>638376.50999999989</v>
      </c>
      <c r="FC27" s="19">
        <v>16541.98</v>
      </c>
      <c r="FD27" s="19">
        <v>0</v>
      </c>
      <c r="FE27" s="19">
        <v>123515.95999999999</v>
      </c>
      <c r="FF27" s="19">
        <v>79783.42</v>
      </c>
      <c r="FG27" s="19">
        <v>53879.45</v>
      </c>
      <c r="FH27" s="19">
        <v>0</v>
      </c>
      <c r="FI27" s="19">
        <v>42983.5</v>
      </c>
      <c r="FJ27" s="19">
        <v>5150.67</v>
      </c>
      <c r="FK27" s="19">
        <v>39798.99</v>
      </c>
      <c r="FL27" s="19">
        <v>309.58999999999997</v>
      </c>
      <c r="FM27" s="19">
        <v>1251.74</v>
      </c>
      <c r="FN27" s="19">
        <v>0</v>
      </c>
      <c r="FO27" s="19">
        <v>9869.16</v>
      </c>
      <c r="FP27" s="19">
        <v>57674.44</v>
      </c>
      <c r="FQ27" s="19">
        <v>0</v>
      </c>
      <c r="FR27" s="19">
        <v>0</v>
      </c>
      <c r="FS27" s="19">
        <v>36239.46</v>
      </c>
      <c r="FT27" s="19">
        <v>16182.31</v>
      </c>
      <c r="FU27" s="19">
        <v>5586.69</v>
      </c>
      <c r="FV27" s="19">
        <v>0</v>
      </c>
      <c r="FW27" s="19">
        <v>131602.88</v>
      </c>
      <c r="FX27" s="19">
        <v>44758.350000000006</v>
      </c>
      <c r="FY27" s="19">
        <v>18312.23</v>
      </c>
      <c r="FZ27" s="19">
        <v>858.49</v>
      </c>
      <c r="GA27" s="19">
        <v>0</v>
      </c>
      <c r="GB27" s="19">
        <v>0</v>
      </c>
      <c r="GC27" s="19">
        <v>15395.96</v>
      </c>
      <c r="GD27" s="19">
        <v>74600.569999999992</v>
      </c>
      <c r="GE27" s="19">
        <v>359.28999999999996</v>
      </c>
      <c r="GF27" s="19">
        <v>0</v>
      </c>
      <c r="GG27" s="19">
        <v>10991.67</v>
      </c>
      <c r="GH27" s="19">
        <v>2956.99</v>
      </c>
      <c r="GI27" s="19">
        <v>3121.07</v>
      </c>
      <c r="GJ27" s="19">
        <v>0</v>
      </c>
      <c r="GK27" s="19">
        <v>16609.48</v>
      </c>
      <c r="GL27" s="19">
        <v>52713.43</v>
      </c>
      <c r="GM27" s="19">
        <v>74459.429999999993</v>
      </c>
      <c r="GN27" s="19">
        <v>0</v>
      </c>
      <c r="GO27" s="19">
        <v>0</v>
      </c>
      <c r="GP27" s="19">
        <v>0</v>
      </c>
      <c r="GQ27" s="19">
        <v>15339.21</v>
      </c>
      <c r="GR27" s="19">
        <v>138453.88</v>
      </c>
      <c r="GS27" s="19">
        <v>0</v>
      </c>
      <c r="GT27" s="19">
        <v>0</v>
      </c>
      <c r="GU27" s="19">
        <v>3948.73</v>
      </c>
      <c r="GV27" s="19">
        <v>0</v>
      </c>
      <c r="GW27" s="19">
        <v>38994.29</v>
      </c>
      <c r="GX27" s="19">
        <v>19870.87</v>
      </c>
      <c r="GY27" s="19">
        <v>45878.47</v>
      </c>
      <c r="GZ27" s="19">
        <v>78900</v>
      </c>
      <c r="HA27" s="19">
        <v>0</v>
      </c>
      <c r="HB27" s="19">
        <v>0</v>
      </c>
      <c r="HC27" s="19">
        <v>0</v>
      </c>
      <c r="HD27" s="19">
        <v>0</v>
      </c>
      <c r="HE27" s="19">
        <v>15715.3</v>
      </c>
      <c r="HF27" s="19">
        <v>0</v>
      </c>
      <c r="HG27" s="19">
        <v>0</v>
      </c>
      <c r="HH27" s="19">
        <v>0</v>
      </c>
      <c r="HI27" s="19">
        <v>0</v>
      </c>
      <c r="HJ27" s="19">
        <v>62114.030000000006</v>
      </c>
      <c r="HK27" s="19">
        <v>11080.2</v>
      </c>
      <c r="HL27" s="19">
        <v>0</v>
      </c>
      <c r="HM27" s="19">
        <v>0</v>
      </c>
      <c r="HN27" s="19">
        <v>0</v>
      </c>
      <c r="HO27" s="19">
        <v>6151.4</v>
      </c>
      <c r="HP27" s="19">
        <v>0</v>
      </c>
      <c r="HQ27" s="19">
        <v>0</v>
      </c>
      <c r="HR27" s="19">
        <v>101007.5</v>
      </c>
      <c r="HS27" s="19">
        <v>0</v>
      </c>
    </row>
    <row r="28" spans="1:227" x14ac:dyDescent="0.35">
      <c r="A28" s="13">
        <v>2013</v>
      </c>
      <c r="B28" s="14" t="s">
        <v>280</v>
      </c>
      <c r="C28" s="14" t="s">
        <v>281</v>
      </c>
      <c r="D28" s="15">
        <v>3</v>
      </c>
      <c r="E28" s="16">
        <v>623.97365934000004</v>
      </c>
      <c r="F28" s="17" t="s">
        <v>282</v>
      </c>
      <c r="G28" s="18">
        <v>357</v>
      </c>
      <c r="H28" s="19">
        <v>1549539.21</v>
      </c>
      <c r="I28" s="19">
        <v>34325.31</v>
      </c>
      <c r="J28" s="19">
        <v>625741.39</v>
      </c>
      <c r="K28" s="19">
        <v>127348</v>
      </c>
      <c r="L28" s="19">
        <v>480768.41</v>
      </c>
      <c r="M28" s="19">
        <v>0</v>
      </c>
      <c r="N28" s="19">
        <v>0</v>
      </c>
      <c r="O28" s="19">
        <v>0</v>
      </c>
      <c r="P28" s="19">
        <v>443369.42</v>
      </c>
      <c r="Q28" s="19">
        <v>0</v>
      </c>
      <c r="R28" s="19">
        <v>0</v>
      </c>
      <c r="S28" s="19">
        <v>0</v>
      </c>
      <c r="T28" s="19">
        <v>49880.3</v>
      </c>
      <c r="U28" s="19">
        <v>0</v>
      </c>
      <c r="V28" s="19">
        <v>0</v>
      </c>
      <c r="W28" s="19">
        <v>0</v>
      </c>
      <c r="X28" s="19">
        <v>568864</v>
      </c>
      <c r="Y28" s="19">
        <v>0</v>
      </c>
      <c r="Z28" s="19">
        <v>0</v>
      </c>
      <c r="AA28" s="19">
        <v>0</v>
      </c>
      <c r="AB28" s="19">
        <v>0</v>
      </c>
      <c r="AC28" s="19">
        <v>1345339.29</v>
      </c>
      <c r="AD28" s="19">
        <v>37635.1</v>
      </c>
      <c r="AE28" s="19">
        <v>0</v>
      </c>
      <c r="AF28" s="19">
        <v>196369.7</v>
      </c>
      <c r="AG28" s="19">
        <v>0</v>
      </c>
      <c r="AH28" s="19">
        <v>0</v>
      </c>
      <c r="AI28" s="19">
        <v>350905.56</v>
      </c>
      <c r="AJ28" s="19">
        <v>1544.4</v>
      </c>
      <c r="AK28" s="19">
        <v>0</v>
      </c>
      <c r="AL28" s="19">
        <v>60883.83</v>
      </c>
      <c r="AM28" s="19">
        <v>1884.3</v>
      </c>
      <c r="AN28" s="19">
        <v>0</v>
      </c>
      <c r="AO28" s="19">
        <v>117070.73000000001</v>
      </c>
      <c r="AP28" s="19">
        <v>220426.69</v>
      </c>
      <c r="AQ28" s="19">
        <v>72152.55</v>
      </c>
      <c r="AR28" s="19">
        <v>0</v>
      </c>
      <c r="AS28" s="19">
        <v>213920.7</v>
      </c>
      <c r="AT28" s="19">
        <v>204832.47</v>
      </c>
      <c r="AU28" s="19">
        <v>0</v>
      </c>
      <c r="AV28" s="19">
        <v>15826.43</v>
      </c>
      <c r="AW28" s="19">
        <v>0</v>
      </c>
      <c r="AX28" s="19">
        <v>0</v>
      </c>
      <c r="AY28" s="19">
        <v>210298.93</v>
      </c>
      <c r="AZ28" s="19">
        <v>6790.01</v>
      </c>
      <c r="BA28" s="19">
        <v>0</v>
      </c>
      <c r="BB28" s="19">
        <v>299</v>
      </c>
      <c r="BC28" s="19">
        <v>0</v>
      </c>
      <c r="BD28" s="19">
        <v>130241.38999999998</v>
      </c>
      <c r="BE28" s="19">
        <v>32526</v>
      </c>
      <c r="BF28" s="19">
        <v>0</v>
      </c>
      <c r="BG28" s="19">
        <v>0</v>
      </c>
      <c r="BH28" s="19">
        <v>0</v>
      </c>
      <c r="BI28" s="19">
        <v>26666.28</v>
      </c>
      <c r="BJ28" s="19">
        <v>20724.419999999998</v>
      </c>
      <c r="BK28" s="19">
        <v>16584.759999999998</v>
      </c>
      <c r="BL28" s="19">
        <v>47597.42</v>
      </c>
      <c r="BM28" s="19">
        <v>1616.16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4722.04</v>
      </c>
      <c r="BW28" s="19">
        <v>8511.02</v>
      </c>
      <c r="BX28" s="19">
        <v>3012.43</v>
      </c>
      <c r="BY28" s="19">
        <v>0</v>
      </c>
      <c r="BZ28" s="19">
        <v>5169.96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6815.85</v>
      </c>
      <c r="CG28" s="19">
        <v>8339</v>
      </c>
      <c r="CH28" s="19">
        <v>406426.97</v>
      </c>
      <c r="CI28" s="19">
        <v>378168.26</v>
      </c>
      <c r="CJ28" s="19">
        <v>434358.26</v>
      </c>
      <c r="CK28" s="19">
        <v>313841.68</v>
      </c>
      <c r="CL28" s="19">
        <v>0</v>
      </c>
      <c r="CM28" s="19">
        <v>0</v>
      </c>
      <c r="CN28" s="19">
        <v>304979.75</v>
      </c>
      <c r="CO28" s="19">
        <v>0</v>
      </c>
      <c r="CP28" s="19">
        <v>242407.69</v>
      </c>
      <c r="CQ28" s="19">
        <v>5940</v>
      </c>
      <c r="CR28" s="19">
        <v>305070</v>
      </c>
      <c r="CS28" s="19">
        <v>0</v>
      </c>
      <c r="CT28" s="19">
        <v>225129.4</v>
      </c>
      <c r="CU28" s="19">
        <v>4283.37</v>
      </c>
      <c r="CV28" s="20">
        <v>2.3220000000000001</v>
      </c>
      <c r="CW28" s="20">
        <v>4.0289999999999999</v>
      </c>
      <c r="CX28" s="20">
        <v>8.6280000000000001</v>
      </c>
      <c r="CY28" s="20">
        <v>1.4</v>
      </c>
      <c r="CZ28" s="20">
        <v>1.3</v>
      </c>
      <c r="DA28" s="20">
        <v>0.89</v>
      </c>
      <c r="DB28" s="20">
        <v>0</v>
      </c>
      <c r="DC28" s="14" t="s">
        <v>231</v>
      </c>
      <c r="DD28" s="21">
        <v>277982743</v>
      </c>
      <c r="DE28" s="21">
        <v>33181990</v>
      </c>
      <c r="DF28" s="21">
        <v>59462671</v>
      </c>
      <c r="DG28" s="18">
        <v>50</v>
      </c>
      <c r="DH28" s="18">
        <v>382</v>
      </c>
      <c r="DI28" s="22">
        <v>6</v>
      </c>
      <c r="DJ28" s="20">
        <v>7</v>
      </c>
      <c r="DK28" s="16">
        <v>359</v>
      </c>
      <c r="DL28" s="20">
        <v>1.3000000000000001E-2</v>
      </c>
      <c r="DM28" s="23">
        <v>0.46799999999999997</v>
      </c>
      <c r="DN28" s="23">
        <f t="shared" si="3"/>
        <v>0.13089005235602094</v>
      </c>
      <c r="DO28" s="22">
        <v>125</v>
      </c>
      <c r="DP28" s="16">
        <f t="shared" si="1"/>
        <v>12.784043372042435</v>
      </c>
      <c r="DQ28" s="23">
        <f t="shared" si="2"/>
        <v>0.9682814258235185</v>
      </c>
      <c r="DR28" s="22">
        <v>24</v>
      </c>
      <c r="DS28" s="20">
        <v>25.94076433121019</v>
      </c>
      <c r="DT28" s="20">
        <v>243.53886166970156</v>
      </c>
      <c r="DU28" s="20">
        <v>95.36267515923565</v>
      </c>
      <c r="DV28" s="20">
        <v>26.248407643312103</v>
      </c>
      <c r="DW28" s="20">
        <v>250.57638570907733</v>
      </c>
      <c r="DX28" s="20">
        <v>99.426751592356666</v>
      </c>
      <c r="DY28" s="24">
        <v>38118.897459924367</v>
      </c>
      <c r="DZ28" s="25">
        <v>17.741935483870968</v>
      </c>
      <c r="EA28" s="25">
        <v>0.12903225806451599</v>
      </c>
      <c r="EB28" s="25">
        <v>29.881</v>
      </c>
      <c r="EC28" s="25">
        <v>0</v>
      </c>
      <c r="ED28" s="26">
        <v>21.1875</v>
      </c>
      <c r="EE28" s="26">
        <v>21</v>
      </c>
      <c r="EF28" s="26">
        <v>21</v>
      </c>
      <c r="EG28" s="26">
        <v>21.25</v>
      </c>
      <c r="EH28" s="26">
        <v>21.3125</v>
      </c>
      <c r="EI28" s="27">
        <v>16</v>
      </c>
      <c r="EJ28" s="28">
        <v>69.66</v>
      </c>
      <c r="EK28" s="28">
        <v>70.790000000000006</v>
      </c>
      <c r="EL28" s="28">
        <v>88</v>
      </c>
      <c r="EM28" s="28">
        <v>88</v>
      </c>
      <c r="EN28" s="19">
        <v>1261592.9499999997</v>
      </c>
      <c r="EO28" s="19">
        <v>31752.880000000001</v>
      </c>
      <c r="EP28" s="19">
        <v>0</v>
      </c>
      <c r="EQ28" s="19">
        <v>79093.48000000001</v>
      </c>
      <c r="ER28" s="19">
        <v>182832.34</v>
      </c>
      <c r="ES28" s="19">
        <v>50207.43</v>
      </c>
      <c r="ET28" s="19">
        <v>0</v>
      </c>
      <c r="EU28" s="19">
        <v>87701.66</v>
      </c>
      <c r="EV28" s="19">
        <v>0</v>
      </c>
      <c r="EW28" s="19">
        <v>63259.71</v>
      </c>
      <c r="EX28" s="19">
        <v>16925.379999999997</v>
      </c>
      <c r="EY28" s="19">
        <v>0</v>
      </c>
      <c r="EZ28" s="19">
        <v>0</v>
      </c>
      <c r="FA28" s="19">
        <v>120883.31</v>
      </c>
      <c r="FB28" s="19">
        <v>241867.59000000003</v>
      </c>
      <c r="FC28" s="19">
        <v>6999.65</v>
      </c>
      <c r="FD28" s="19">
        <v>0</v>
      </c>
      <c r="FE28" s="19">
        <v>15509.849999999999</v>
      </c>
      <c r="FF28" s="19">
        <v>46579.72</v>
      </c>
      <c r="FG28" s="19">
        <v>12383.86</v>
      </c>
      <c r="FH28" s="19">
        <v>0</v>
      </c>
      <c r="FI28" s="19">
        <v>18862.7</v>
      </c>
      <c r="FJ28" s="19">
        <v>0</v>
      </c>
      <c r="FK28" s="19">
        <v>9222.17</v>
      </c>
      <c r="FL28" s="19">
        <v>1684.46</v>
      </c>
      <c r="FM28" s="19">
        <v>0</v>
      </c>
      <c r="FN28" s="19">
        <v>0</v>
      </c>
      <c r="FO28" s="19">
        <v>19272.66</v>
      </c>
      <c r="FP28" s="19">
        <v>171191.05</v>
      </c>
      <c r="FQ28" s="19">
        <v>1544.4</v>
      </c>
      <c r="FR28" s="19">
        <v>0</v>
      </c>
      <c r="FS28" s="19">
        <v>31671.699999999997</v>
      </c>
      <c r="FT28" s="19">
        <v>37155.279999999999</v>
      </c>
      <c r="FU28" s="19">
        <v>11666.36</v>
      </c>
      <c r="FV28" s="19">
        <v>0</v>
      </c>
      <c r="FW28" s="19">
        <v>181756.97</v>
      </c>
      <c r="FX28" s="19">
        <v>237358.47</v>
      </c>
      <c r="FY28" s="19">
        <v>70397.19</v>
      </c>
      <c r="FZ28" s="19">
        <v>450.87</v>
      </c>
      <c r="GA28" s="19">
        <v>0</v>
      </c>
      <c r="GB28" s="19">
        <v>0</v>
      </c>
      <c r="GC28" s="19">
        <v>56437.79</v>
      </c>
      <c r="GD28" s="19">
        <v>192864.67</v>
      </c>
      <c r="GE28" s="19">
        <v>766.87</v>
      </c>
      <c r="GF28" s="19">
        <v>0</v>
      </c>
      <c r="GG28" s="19">
        <v>18599.760000000002</v>
      </c>
      <c r="GH28" s="19">
        <v>981.90000000000009</v>
      </c>
      <c r="GI28" s="19">
        <v>1198.01</v>
      </c>
      <c r="GJ28" s="19">
        <v>0</v>
      </c>
      <c r="GK28" s="19">
        <v>46553.94</v>
      </c>
      <c r="GL28" s="19">
        <v>0</v>
      </c>
      <c r="GM28" s="19">
        <v>78655.8</v>
      </c>
      <c r="GN28" s="19">
        <v>1049.0900000000001</v>
      </c>
      <c r="GO28" s="19">
        <v>0</v>
      </c>
      <c r="GP28" s="19">
        <v>0</v>
      </c>
      <c r="GQ28" s="19">
        <v>26689.56</v>
      </c>
      <c r="GR28" s="19">
        <v>85116.87</v>
      </c>
      <c r="GS28" s="19">
        <v>0</v>
      </c>
      <c r="GT28" s="19">
        <v>0</v>
      </c>
      <c r="GU28" s="19">
        <v>67.75</v>
      </c>
      <c r="GV28" s="19">
        <v>0</v>
      </c>
      <c r="GW28" s="19">
        <v>299</v>
      </c>
      <c r="GX28" s="19">
        <v>0</v>
      </c>
      <c r="GY28" s="19">
        <v>14456.78</v>
      </c>
      <c r="GZ28" s="19">
        <v>0</v>
      </c>
      <c r="HA28" s="19">
        <v>0</v>
      </c>
      <c r="HB28" s="19">
        <v>0</v>
      </c>
      <c r="HC28" s="19">
        <v>0</v>
      </c>
      <c r="HD28" s="19">
        <v>0</v>
      </c>
      <c r="HE28" s="19">
        <v>8911.92</v>
      </c>
      <c r="HF28" s="19">
        <v>865.25</v>
      </c>
      <c r="HG28" s="19">
        <v>0</v>
      </c>
      <c r="HH28" s="19">
        <v>0</v>
      </c>
      <c r="HI28" s="19">
        <v>225</v>
      </c>
      <c r="HJ28" s="19">
        <v>8985.89</v>
      </c>
      <c r="HK28" s="19">
        <v>1325.48</v>
      </c>
      <c r="HL28" s="19">
        <v>0</v>
      </c>
      <c r="HM28" s="19">
        <v>0</v>
      </c>
      <c r="HN28" s="19">
        <v>0</v>
      </c>
      <c r="HO28" s="19">
        <v>3594.5299999999997</v>
      </c>
      <c r="HP28" s="19">
        <v>0</v>
      </c>
      <c r="HQ28" s="19">
        <v>0</v>
      </c>
      <c r="HR28" s="19">
        <v>331736.28000000003</v>
      </c>
      <c r="HS28" s="19">
        <v>5643.96</v>
      </c>
    </row>
    <row r="29" spans="1:227" x14ac:dyDescent="0.35">
      <c r="A29" s="13">
        <v>2013</v>
      </c>
      <c r="B29" s="14" t="s">
        <v>491</v>
      </c>
      <c r="C29" s="14" t="s">
        <v>492</v>
      </c>
      <c r="D29" s="15">
        <v>3</v>
      </c>
      <c r="E29" s="16">
        <v>161.13644927999999</v>
      </c>
      <c r="F29" s="17" t="s">
        <v>490</v>
      </c>
      <c r="G29" s="18">
        <v>246</v>
      </c>
      <c r="H29" s="19">
        <v>655663.63</v>
      </c>
      <c r="I29" s="19">
        <v>38274.379999999997</v>
      </c>
      <c r="J29" s="19">
        <v>886649.47</v>
      </c>
      <c r="K29" s="19">
        <v>60850.22</v>
      </c>
      <c r="L29" s="19">
        <v>403807.4</v>
      </c>
      <c r="M29" s="19">
        <v>0</v>
      </c>
      <c r="N29" s="19">
        <v>0</v>
      </c>
      <c r="O29" s="19">
        <v>20418.11</v>
      </c>
      <c r="P29" s="19">
        <v>231965.45</v>
      </c>
      <c r="Q29" s="19">
        <v>0</v>
      </c>
      <c r="R29" s="19">
        <v>98004</v>
      </c>
      <c r="S29" s="19">
        <v>57241</v>
      </c>
      <c r="T29" s="19">
        <v>48503.22</v>
      </c>
      <c r="U29" s="19">
        <v>0</v>
      </c>
      <c r="V29" s="19">
        <v>0</v>
      </c>
      <c r="W29" s="19">
        <v>0</v>
      </c>
      <c r="X29" s="19">
        <v>857032</v>
      </c>
      <c r="Y29" s="19">
        <v>0</v>
      </c>
      <c r="Z29" s="19">
        <v>0</v>
      </c>
      <c r="AA29" s="19">
        <v>37317</v>
      </c>
      <c r="AB29" s="19">
        <v>60687</v>
      </c>
      <c r="AC29" s="19">
        <v>783212.81999999983</v>
      </c>
      <c r="AD29" s="19">
        <v>0</v>
      </c>
      <c r="AE29" s="19">
        <v>0</v>
      </c>
      <c r="AF29" s="19">
        <v>73862.2</v>
      </c>
      <c r="AG29" s="19">
        <v>0</v>
      </c>
      <c r="AH29" s="19">
        <v>0</v>
      </c>
      <c r="AI29" s="19">
        <v>281380.47000000003</v>
      </c>
      <c r="AJ29" s="19">
        <v>10078.4</v>
      </c>
      <c r="AK29" s="19">
        <v>0</v>
      </c>
      <c r="AL29" s="19">
        <v>34634</v>
      </c>
      <c r="AM29" s="19">
        <v>0</v>
      </c>
      <c r="AN29" s="19">
        <v>0</v>
      </c>
      <c r="AO29" s="19">
        <v>164690.16999999998</v>
      </c>
      <c r="AP29" s="19">
        <v>255252.90999999997</v>
      </c>
      <c r="AQ29" s="19">
        <v>62687.839999999997</v>
      </c>
      <c r="AR29" s="19">
        <v>0</v>
      </c>
      <c r="AS29" s="19">
        <v>154745.10999999999</v>
      </c>
      <c r="AT29" s="19">
        <v>104770.68</v>
      </c>
      <c r="AU29" s="19">
        <v>346</v>
      </c>
      <c r="AV29" s="19">
        <v>0</v>
      </c>
      <c r="AW29" s="19">
        <v>0</v>
      </c>
      <c r="AX29" s="19">
        <v>0</v>
      </c>
      <c r="AY29" s="19">
        <v>95524.46</v>
      </c>
      <c r="AZ29" s="19">
        <v>2865.17</v>
      </c>
      <c r="BA29" s="19">
        <v>1000</v>
      </c>
      <c r="BB29" s="19">
        <v>15682.36</v>
      </c>
      <c r="BC29" s="19">
        <v>1186.0899999999999</v>
      </c>
      <c r="BD29" s="19">
        <v>113100.38</v>
      </c>
      <c r="BE29" s="19">
        <v>83450.27</v>
      </c>
      <c r="BF29" s="19">
        <v>0</v>
      </c>
      <c r="BG29" s="19">
        <v>0</v>
      </c>
      <c r="BH29" s="19">
        <v>0</v>
      </c>
      <c r="BI29" s="19">
        <v>123755.34</v>
      </c>
      <c r="BJ29" s="19">
        <v>12521.95</v>
      </c>
      <c r="BK29" s="19">
        <v>63255</v>
      </c>
      <c r="BL29" s="19">
        <v>3854.77</v>
      </c>
      <c r="BM29" s="19">
        <v>0</v>
      </c>
      <c r="BN29" s="19">
        <v>0</v>
      </c>
      <c r="BO29" s="19">
        <v>0</v>
      </c>
      <c r="BP29" s="19">
        <v>36424.200000000004</v>
      </c>
      <c r="BQ29" s="19">
        <v>15112.180000000002</v>
      </c>
      <c r="BR29" s="19">
        <v>0</v>
      </c>
      <c r="BS29" s="19">
        <v>0</v>
      </c>
      <c r="BT29" s="19">
        <v>0</v>
      </c>
      <c r="BU29" s="19">
        <v>0</v>
      </c>
      <c r="BV29" s="19">
        <v>2095</v>
      </c>
      <c r="BW29" s="19">
        <v>3850</v>
      </c>
      <c r="BX29" s="19">
        <v>0</v>
      </c>
      <c r="BY29" s="19">
        <v>0</v>
      </c>
      <c r="BZ29" s="19">
        <v>1201.81</v>
      </c>
      <c r="CA29" s="19">
        <v>0</v>
      </c>
      <c r="CB29" s="19">
        <v>0</v>
      </c>
      <c r="CC29" s="19">
        <v>0</v>
      </c>
      <c r="CD29" s="19">
        <v>4984.1899999999996</v>
      </c>
      <c r="CE29" s="19">
        <v>0</v>
      </c>
      <c r="CF29" s="19">
        <v>0</v>
      </c>
      <c r="CG29" s="19">
        <v>8308</v>
      </c>
      <c r="CH29" s="19">
        <v>394893.37</v>
      </c>
      <c r="CI29" s="19">
        <v>235624.88</v>
      </c>
      <c r="CJ29" s="19">
        <v>-5769.03</v>
      </c>
      <c r="CK29" s="19">
        <v>27020.84</v>
      </c>
      <c r="CL29" s="19">
        <v>0</v>
      </c>
      <c r="CM29" s="19">
        <v>0</v>
      </c>
      <c r="CN29" s="19">
        <v>238498.93</v>
      </c>
      <c r="CO29" s="19">
        <v>0</v>
      </c>
      <c r="CP29" s="19">
        <v>113915.49</v>
      </c>
      <c r="CQ29" s="19">
        <v>21997.95</v>
      </c>
      <c r="CR29" s="19">
        <v>231072.5</v>
      </c>
      <c r="CS29" s="19">
        <v>0</v>
      </c>
      <c r="CT29" s="19">
        <v>116076.04</v>
      </c>
      <c r="CU29" s="19">
        <v>47997.13</v>
      </c>
      <c r="CV29" s="20">
        <v>2.3220000000000001</v>
      </c>
      <c r="CW29" s="20">
        <v>4.0289999999999999</v>
      </c>
      <c r="CX29" s="20">
        <v>8.6280000000000001</v>
      </c>
      <c r="CY29" s="20">
        <v>1.4</v>
      </c>
      <c r="CZ29" s="20">
        <v>2.5</v>
      </c>
      <c r="DA29" s="20">
        <v>1.4339999999999999</v>
      </c>
      <c r="DB29" s="20">
        <v>0.3</v>
      </c>
      <c r="DC29" s="14" t="s">
        <v>231</v>
      </c>
      <c r="DD29" s="21">
        <v>112654294</v>
      </c>
      <c r="DE29" s="21">
        <v>38695722</v>
      </c>
      <c r="DF29" s="21">
        <v>13012539</v>
      </c>
      <c r="DG29" s="18">
        <v>44</v>
      </c>
      <c r="DH29" s="18">
        <v>251</v>
      </c>
      <c r="DI29" s="22">
        <v>18</v>
      </c>
      <c r="DJ29" s="20">
        <v>0</v>
      </c>
      <c r="DK29" s="16">
        <v>247</v>
      </c>
      <c r="DL29" s="20">
        <v>0</v>
      </c>
      <c r="DM29" s="23">
        <v>0.30099999999999999</v>
      </c>
      <c r="DN29" s="23">
        <f t="shared" si="3"/>
        <v>0.1752988047808765</v>
      </c>
      <c r="DO29" s="22">
        <v>97</v>
      </c>
      <c r="DP29" s="16">
        <f t="shared" si="1"/>
        <v>12.599769087897194</v>
      </c>
      <c r="DQ29" s="23">
        <f t="shared" si="2"/>
        <v>0.96142495654548665</v>
      </c>
      <c r="DR29" s="22">
        <v>23</v>
      </c>
      <c r="DS29" s="20">
        <v>5.7588235294117647</v>
      </c>
      <c r="DT29" s="20">
        <v>168.12644762794557</v>
      </c>
      <c r="DU29" s="20">
        <v>70.393905325443797</v>
      </c>
      <c r="DV29" s="20">
        <v>5.7588235294117647</v>
      </c>
      <c r="DW29" s="20">
        <v>173.13779023495624</v>
      </c>
      <c r="DX29" s="20">
        <v>74.952662721893489</v>
      </c>
      <c r="DY29" s="24">
        <v>32822.808895135786</v>
      </c>
      <c r="DZ29" s="25">
        <v>14.142857142857142</v>
      </c>
      <c r="EA29" s="25">
        <v>0.14285714285714299</v>
      </c>
      <c r="EB29" s="25">
        <v>19.920999999999999</v>
      </c>
      <c r="EC29" s="25">
        <v>0</v>
      </c>
      <c r="ED29" s="26">
        <v>19.3889</v>
      </c>
      <c r="EE29" s="26">
        <v>21.666699999999999</v>
      </c>
      <c r="EF29" s="26">
        <v>19.166699999999999</v>
      </c>
      <c r="EG29" s="26">
        <v>21.8889</v>
      </c>
      <c r="EH29" s="26">
        <v>20.666699999999999</v>
      </c>
      <c r="EI29" s="27">
        <v>18</v>
      </c>
      <c r="EJ29" s="28">
        <v>70.489999999999995</v>
      </c>
      <c r="EK29" s="28">
        <v>72.13</v>
      </c>
      <c r="EL29" s="28">
        <v>100</v>
      </c>
      <c r="EM29" s="28">
        <v>100</v>
      </c>
      <c r="EN29" s="19">
        <v>749730.73</v>
      </c>
      <c r="EO29" s="19">
        <v>41510.399999999994</v>
      </c>
      <c r="EP29" s="19">
        <v>0</v>
      </c>
      <c r="EQ29" s="19">
        <v>152985.03</v>
      </c>
      <c r="ER29" s="19">
        <v>173178.82</v>
      </c>
      <c r="ES29" s="19">
        <v>40325</v>
      </c>
      <c r="ET29" s="19">
        <v>0</v>
      </c>
      <c r="EU29" s="19">
        <v>56398.59</v>
      </c>
      <c r="EV29" s="19">
        <v>37095.79</v>
      </c>
      <c r="EW29" s="19">
        <v>46458.15</v>
      </c>
      <c r="EX29" s="19">
        <v>2960</v>
      </c>
      <c r="EY29" s="19">
        <v>4630</v>
      </c>
      <c r="EZ29" s="19">
        <v>0</v>
      </c>
      <c r="FA29" s="19">
        <v>57488.14</v>
      </c>
      <c r="FB29" s="19">
        <v>173069.30000000002</v>
      </c>
      <c r="FC29" s="19">
        <v>12254.32</v>
      </c>
      <c r="FD29" s="19">
        <v>0</v>
      </c>
      <c r="FE29" s="19">
        <v>33962.129999999997</v>
      </c>
      <c r="FF29" s="19">
        <v>49293.16</v>
      </c>
      <c r="FG29" s="19">
        <v>12400.99</v>
      </c>
      <c r="FH29" s="19">
        <v>0</v>
      </c>
      <c r="FI29" s="19">
        <v>22327.53</v>
      </c>
      <c r="FJ29" s="19">
        <v>5025.96</v>
      </c>
      <c r="FK29" s="19">
        <v>16348.74</v>
      </c>
      <c r="FL29" s="19">
        <v>845.84</v>
      </c>
      <c r="FM29" s="19">
        <v>354.19</v>
      </c>
      <c r="FN29" s="19">
        <v>0</v>
      </c>
      <c r="FO29" s="19">
        <v>10131.120000000001</v>
      </c>
      <c r="FP29" s="19">
        <v>128572.98000000001</v>
      </c>
      <c r="FQ29" s="19">
        <v>70</v>
      </c>
      <c r="FR29" s="19">
        <v>0</v>
      </c>
      <c r="FS29" s="19">
        <v>33035.43</v>
      </c>
      <c r="FT29" s="19">
        <v>30934.91</v>
      </c>
      <c r="FU29" s="19">
        <v>17803.79</v>
      </c>
      <c r="FV29" s="19">
        <v>0</v>
      </c>
      <c r="FW29" s="19">
        <v>136034.94</v>
      </c>
      <c r="FX29" s="19">
        <v>58517.680000000008</v>
      </c>
      <c r="FY29" s="19">
        <v>22997.200000000001</v>
      </c>
      <c r="FZ29" s="19">
        <v>0</v>
      </c>
      <c r="GA29" s="19">
        <v>0</v>
      </c>
      <c r="GB29" s="19">
        <v>0</v>
      </c>
      <c r="GC29" s="19">
        <v>18650.53</v>
      </c>
      <c r="GD29" s="19">
        <v>113516.48</v>
      </c>
      <c r="GE29" s="19">
        <v>158.91</v>
      </c>
      <c r="GF29" s="19">
        <v>0</v>
      </c>
      <c r="GG29" s="19">
        <v>10243.540000000001</v>
      </c>
      <c r="GH29" s="19">
        <v>4391.8899999999994</v>
      </c>
      <c r="GI29" s="19">
        <v>7322.42</v>
      </c>
      <c r="GJ29" s="19">
        <v>1186.0899999999999</v>
      </c>
      <c r="GK29" s="19">
        <v>48382.36</v>
      </c>
      <c r="GL29" s="19">
        <v>37262.449999999997</v>
      </c>
      <c r="GM29" s="19">
        <v>45602.02</v>
      </c>
      <c r="GN29" s="19">
        <v>276.06</v>
      </c>
      <c r="GO29" s="19">
        <v>0</v>
      </c>
      <c r="GP29" s="19">
        <v>0</v>
      </c>
      <c r="GQ29" s="19">
        <v>21334.959999999999</v>
      </c>
      <c r="GR29" s="19">
        <v>7864</v>
      </c>
      <c r="GS29" s="19">
        <v>0</v>
      </c>
      <c r="GT29" s="19">
        <v>0</v>
      </c>
      <c r="GU29" s="19">
        <v>2614.21</v>
      </c>
      <c r="GV29" s="19">
        <v>0</v>
      </c>
      <c r="GW29" s="19">
        <v>0</v>
      </c>
      <c r="GX29" s="19">
        <v>0</v>
      </c>
      <c r="GY29" s="19">
        <v>5903.88</v>
      </c>
      <c r="GZ29" s="19">
        <v>83450.27</v>
      </c>
      <c r="HA29" s="19">
        <v>0</v>
      </c>
      <c r="HB29" s="19">
        <v>0</v>
      </c>
      <c r="HC29" s="19">
        <v>0</v>
      </c>
      <c r="HD29" s="19">
        <v>0</v>
      </c>
      <c r="HE29" s="19">
        <v>0</v>
      </c>
      <c r="HF29" s="19">
        <v>336</v>
      </c>
      <c r="HG29" s="19">
        <v>0</v>
      </c>
      <c r="HH29" s="19">
        <v>0</v>
      </c>
      <c r="HI29" s="19">
        <v>65</v>
      </c>
      <c r="HJ29" s="19">
        <v>6158.9</v>
      </c>
      <c r="HK29" s="19">
        <v>518</v>
      </c>
      <c r="HL29" s="19">
        <v>0</v>
      </c>
      <c r="HM29" s="19">
        <v>0</v>
      </c>
      <c r="HN29" s="19">
        <v>3293</v>
      </c>
      <c r="HO29" s="19">
        <v>128.11000000000001</v>
      </c>
      <c r="HP29" s="19">
        <v>0</v>
      </c>
      <c r="HQ29" s="19">
        <v>0</v>
      </c>
      <c r="HR29" s="19">
        <v>354827.84</v>
      </c>
      <c r="HS29" s="19">
        <v>441.66</v>
      </c>
    </row>
    <row r="30" spans="1:227" x14ac:dyDescent="0.35">
      <c r="A30" s="13">
        <v>2013</v>
      </c>
      <c r="B30" s="14" t="s">
        <v>546</v>
      </c>
      <c r="C30" s="14" t="s">
        <v>547</v>
      </c>
      <c r="D30" s="15">
        <v>3</v>
      </c>
      <c r="E30" s="16">
        <v>806.47364342000003</v>
      </c>
      <c r="F30" s="17" t="s">
        <v>545</v>
      </c>
      <c r="G30" s="18">
        <v>262</v>
      </c>
      <c r="H30" s="19">
        <v>650622.41</v>
      </c>
      <c r="I30" s="19">
        <v>10908.07</v>
      </c>
      <c r="J30" s="19">
        <v>990920.03</v>
      </c>
      <c r="K30" s="19">
        <v>220505.11</v>
      </c>
      <c r="L30" s="19">
        <v>386088.7</v>
      </c>
      <c r="M30" s="19">
        <v>15007.37</v>
      </c>
      <c r="N30" s="19">
        <v>0</v>
      </c>
      <c r="O30" s="19">
        <v>0</v>
      </c>
      <c r="P30" s="19">
        <v>262019.95</v>
      </c>
      <c r="Q30" s="19">
        <v>0</v>
      </c>
      <c r="R30" s="19">
        <v>0</v>
      </c>
      <c r="S30" s="19">
        <v>0</v>
      </c>
      <c r="T30" s="19">
        <v>55122.78</v>
      </c>
      <c r="U30" s="19">
        <v>0</v>
      </c>
      <c r="V30" s="19">
        <v>0</v>
      </c>
      <c r="W30" s="19">
        <v>0</v>
      </c>
      <c r="X30" s="19">
        <v>944154</v>
      </c>
      <c r="Y30" s="19">
        <v>0</v>
      </c>
      <c r="Z30" s="19">
        <v>17600</v>
      </c>
      <c r="AA30" s="19">
        <v>0</v>
      </c>
      <c r="AB30" s="19">
        <v>0</v>
      </c>
      <c r="AC30" s="19">
        <v>1039405.0299999999</v>
      </c>
      <c r="AD30" s="19">
        <v>0</v>
      </c>
      <c r="AE30" s="19">
        <v>0</v>
      </c>
      <c r="AF30" s="19">
        <v>66817.850000000006</v>
      </c>
      <c r="AG30" s="19">
        <v>0</v>
      </c>
      <c r="AH30" s="19">
        <v>0</v>
      </c>
      <c r="AI30" s="19">
        <v>120586.73</v>
      </c>
      <c r="AJ30" s="19">
        <v>0</v>
      </c>
      <c r="AK30" s="19">
        <v>0</v>
      </c>
      <c r="AL30" s="19">
        <v>45130</v>
      </c>
      <c r="AM30" s="19">
        <v>175</v>
      </c>
      <c r="AN30" s="19">
        <v>0</v>
      </c>
      <c r="AO30" s="19">
        <v>104497.73</v>
      </c>
      <c r="AP30" s="19">
        <v>215072.11000000002</v>
      </c>
      <c r="AQ30" s="19">
        <v>49291.87</v>
      </c>
      <c r="AR30" s="19">
        <v>0</v>
      </c>
      <c r="AS30" s="19">
        <v>147309.81</v>
      </c>
      <c r="AT30" s="19">
        <v>104898.79</v>
      </c>
      <c r="AU30" s="19">
        <v>0</v>
      </c>
      <c r="AV30" s="19">
        <v>19130.41</v>
      </c>
      <c r="AW30" s="19">
        <v>0</v>
      </c>
      <c r="AX30" s="19">
        <v>0</v>
      </c>
      <c r="AY30" s="19">
        <v>70453.22</v>
      </c>
      <c r="AZ30" s="19">
        <v>1685.26</v>
      </c>
      <c r="BA30" s="19">
        <v>0</v>
      </c>
      <c r="BB30" s="19">
        <v>448.99</v>
      </c>
      <c r="BC30" s="19">
        <v>81837.009999999995</v>
      </c>
      <c r="BD30" s="19">
        <v>144810.43</v>
      </c>
      <c r="BE30" s="19">
        <v>58541.21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59407.48</v>
      </c>
      <c r="BL30" s="19">
        <v>0</v>
      </c>
      <c r="BM30" s="19">
        <v>0</v>
      </c>
      <c r="BN30" s="19">
        <v>0</v>
      </c>
      <c r="BO30" s="19">
        <v>0</v>
      </c>
      <c r="BP30" s="19">
        <v>2035</v>
      </c>
      <c r="BQ30" s="19">
        <v>34873.46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7425</v>
      </c>
      <c r="BX30" s="19">
        <v>2500</v>
      </c>
      <c r="BY30" s="19">
        <v>0</v>
      </c>
      <c r="BZ30" s="19">
        <v>2052</v>
      </c>
      <c r="CA30" s="19">
        <v>0</v>
      </c>
      <c r="CB30" s="19">
        <v>1300</v>
      </c>
      <c r="CC30" s="19">
        <v>0</v>
      </c>
      <c r="CD30" s="19">
        <v>0</v>
      </c>
      <c r="CE30" s="19">
        <v>0</v>
      </c>
      <c r="CF30" s="19">
        <v>0</v>
      </c>
      <c r="CG30" s="19">
        <v>8174</v>
      </c>
      <c r="CH30" s="19">
        <v>1661545.32</v>
      </c>
      <c r="CI30" s="19">
        <v>488275.81</v>
      </c>
      <c r="CJ30" s="19">
        <v>312271.13</v>
      </c>
      <c r="CK30" s="19">
        <v>1128.6300000000001</v>
      </c>
      <c r="CL30" s="19">
        <v>0</v>
      </c>
      <c r="CM30" s="19">
        <v>0</v>
      </c>
      <c r="CN30" s="19">
        <v>0</v>
      </c>
      <c r="CO30" s="19">
        <v>0</v>
      </c>
      <c r="CP30" s="19">
        <v>106218.8</v>
      </c>
      <c r="CQ30" s="19">
        <v>3895.25</v>
      </c>
      <c r="CR30" s="19">
        <v>0</v>
      </c>
      <c r="CS30" s="19">
        <v>0</v>
      </c>
      <c r="CT30" s="19">
        <v>105765.04</v>
      </c>
      <c r="CU30" s="19">
        <v>4080.79</v>
      </c>
      <c r="CV30" s="20">
        <v>2.3220000000000001</v>
      </c>
      <c r="CW30" s="20">
        <v>4.0289999999999999</v>
      </c>
      <c r="CX30" s="20">
        <v>8.6280000000000001</v>
      </c>
      <c r="CY30" s="20">
        <v>1.4</v>
      </c>
      <c r="CZ30" s="20">
        <v>2.5</v>
      </c>
      <c r="DA30" s="20">
        <v>0</v>
      </c>
      <c r="DB30" s="20">
        <v>0.3</v>
      </c>
      <c r="DC30" s="14"/>
      <c r="DD30" s="21">
        <v>171731201</v>
      </c>
      <c r="DE30" s="21">
        <v>11785193</v>
      </c>
      <c r="DF30" s="21">
        <v>3958503</v>
      </c>
      <c r="DG30" s="18">
        <v>23</v>
      </c>
      <c r="DH30" s="18">
        <v>262</v>
      </c>
      <c r="DI30" s="22">
        <v>75</v>
      </c>
      <c r="DJ30" s="20">
        <v>0</v>
      </c>
      <c r="DK30" s="16">
        <v>263</v>
      </c>
      <c r="DL30" s="20">
        <v>8.0000000000000002E-3</v>
      </c>
      <c r="DM30" s="23">
        <v>0.47299999999999998</v>
      </c>
      <c r="DN30" s="23">
        <f t="shared" si="3"/>
        <v>8.7786259541984726E-2</v>
      </c>
      <c r="DO30" s="22">
        <v>124</v>
      </c>
      <c r="DP30" s="16">
        <f t="shared" si="1"/>
        <v>10.439910742747848</v>
      </c>
      <c r="DQ30" s="23">
        <f t="shared" si="2"/>
        <v>0.95752727383531699</v>
      </c>
      <c r="DR30" s="22">
        <v>21</v>
      </c>
      <c r="DS30" s="20">
        <v>0</v>
      </c>
      <c r="DT30" s="20">
        <v>167.00639875127152</v>
      </c>
      <c r="DU30" s="20">
        <v>78.659289940828401</v>
      </c>
      <c r="DV30" s="20">
        <v>0</v>
      </c>
      <c r="DW30" s="20">
        <v>173.189820758357</v>
      </c>
      <c r="DX30" s="20">
        <v>83.372781065088745</v>
      </c>
      <c r="DY30" s="24">
        <v>32918.273708957604</v>
      </c>
      <c r="DZ30" s="25">
        <v>16.5</v>
      </c>
      <c r="EA30" s="25">
        <v>0.107142857142857</v>
      </c>
      <c r="EB30" s="25">
        <v>25.096</v>
      </c>
      <c r="EC30" s="25">
        <v>0</v>
      </c>
      <c r="ED30" s="26">
        <v>22.538499999999999</v>
      </c>
      <c r="EE30" s="26">
        <v>23.1538</v>
      </c>
      <c r="EF30" s="26">
        <v>22.8462</v>
      </c>
      <c r="EG30" s="26">
        <v>23.076899999999998</v>
      </c>
      <c r="EH30" s="26">
        <v>23</v>
      </c>
      <c r="EI30" s="27">
        <v>13</v>
      </c>
      <c r="EJ30" s="28">
        <v>82.84</v>
      </c>
      <c r="EK30" s="28">
        <v>82.84</v>
      </c>
      <c r="EL30" s="28">
        <v>90.91</v>
      </c>
      <c r="EM30" s="28">
        <v>100</v>
      </c>
      <c r="EN30" s="19">
        <v>876339.3600000001</v>
      </c>
      <c r="EO30" s="19">
        <v>3784.5</v>
      </c>
      <c r="EP30" s="19">
        <v>0</v>
      </c>
      <c r="EQ30" s="19">
        <v>65853.76999999999</v>
      </c>
      <c r="ER30" s="19">
        <v>151695.03999999998</v>
      </c>
      <c r="ES30" s="19">
        <v>41450.01</v>
      </c>
      <c r="ET30" s="19">
        <v>0</v>
      </c>
      <c r="EU30" s="19">
        <v>71234.91</v>
      </c>
      <c r="EV30" s="19">
        <v>31827.25</v>
      </c>
      <c r="EW30" s="19">
        <v>32896.78</v>
      </c>
      <c r="EX30" s="19">
        <v>16334.77</v>
      </c>
      <c r="EY30" s="19">
        <v>0</v>
      </c>
      <c r="EZ30" s="19">
        <v>0</v>
      </c>
      <c r="FA30" s="19">
        <v>39534.649999999994</v>
      </c>
      <c r="FB30" s="19">
        <v>234598.09</v>
      </c>
      <c r="FC30" s="19">
        <v>471.29</v>
      </c>
      <c r="FD30" s="19">
        <v>0</v>
      </c>
      <c r="FE30" s="19">
        <v>17894.12</v>
      </c>
      <c r="FF30" s="19">
        <v>44472.04</v>
      </c>
      <c r="FG30" s="19">
        <v>5583.32</v>
      </c>
      <c r="FH30" s="19">
        <v>0</v>
      </c>
      <c r="FI30" s="19">
        <v>27357.09</v>
      </c>
      <c r="FJ30" s="19">
        <v>4537.29</v>
      </c>
      <c r="FK30" s="19">
        <v>15034.89</v>
      </c>
      <c r="FL30" s="19">
        <v>1907.89</v>
      </c>
      <c r="FM30" s="19">
        <v>0</v>
      </c>
      <c r="FN30" s="19">
        <v>0</v>
      </c>
      <c r="FO30" s="19">
        <v>4613.7400000000007</v>
      </c>
      <c r="FP30" s="19">
        <v>61427.72</v>
      </c>
      <c r="FQ30" s="19">
        <v>0</v>
      </c>
      <c r="FR30" s="19">
        <v>0</v>
      </c>
      <c r="FS30" s="19">
        <v>73629.94</v>
      </c>
      <c r="FT30" s="19">
        <v>20656.36</v>
      </c>
      <c r="FU30" s="19">
        <v>3707.41</v>
      </c>
      <c r="FV30" s="19">
        <v>78075.72</v>
      </c>
      <c r="FW30" s="19">
        <v>118478.49</v>
      </c>
      <c r="FX30" s="19">
        <v>87646.79</v>
      </c>
      <c r="FY30" s="19">
        <v>35198.1</v>
      </c>
      <c r="FZ30" s="19">
        <v>639.9</v>
      </c>
      <c r="GA30" s="19">
        <v>0</v>
      </c>
      <c r="GB30" s="19">
        <v>0</v>
      </c>
      <c r="GC30" s="19">
        <v>8645.9900000000016</v>
      </c>
      <c r="GD30" s="19">
        <v>84001.7</v>
      </c>
      <c r="GE30" s="19">
        <v>0</v>
      </c>
      <c r="GF30" s="19">
        <v>0</v>
      </c>
      <c r="GG30" s="19">
        <v>6527.38</v>
      </c>
      <c r="GH30" s="19">
        <v>2139.11</v>
      </c>
      <c r="GI30" s="19">
        <v>1102.9000000000001</v>
      </c>
      <c r="GJ30" s="19">
        <v>0</v>
      </c>
      <c r="GK30" s="19">
        <v>31078.720000000001</v>
      </c>
      <c r="GL30" s="19">
        <v>38625.67</v>
      </c>
      <c r="GM30" s="19">
        <v>58132.46</v>
      </c>
      <c r="GN30" s="19">
        <v>247.85</v>
      </c>
      <c r="GO30" s="19">
        <v>0</v>
      </c>
      <c r="GP30" s="19">
        <v>0</v>
      </c>
      <c r="GQ30" s="19">
        <v>16526.18</v>
      </c>
      <c r="GR30" s="19">
        <v>15572.74</v>
      </c>
      <c r="GS30" s="19">
        <v>0</v>
      </c>
      <c r="GT30" s="19">
        <v>0</v>
      </c>
      <c r="GU30" s="19">
        <v>1685.26</v>
      </c>
      <c r="GV30" s="19">
        <v>0</v>
      </c>
      <c r="GW30" s="19">
        <v>0</v>
      </c>
      <c r="GX30" s="19">
        <v>3761.29</v>
      </c>
      <c r="GY30" s="19">
        <v>31977.03</v>
      </c>
      <c r="GZ30" s="19">
        <v>0</v>
      </c>
      <c r="HA30" s="19">
        <v>0</v>
      </c>
      <c r="HB30" s="19">
        <v>0</v>
      </c>
      <c r="HC30" s="19">
        <v>0</v>
      </c>
      <c r="HD30" s="19">
        <v>0</v>
      </c>
      <c r="HE30" s="19">
        <v>0</v>
      </c>
      <c r="HF30" s="19">
        <v>0</v>
      </c>
      <c r="HG30" s="19">
        <v>0</v>
      </c>
      <c r="HH30" s="19">
        <v>0</v>
      </c>
      <c r="HI30" s="19">
        <v>0</v>
      </c>
      <c r="HJ30" s="19">
        <v>3534.5600000000004</v>
      </c>
      <c r="HK30" s="19">
        <v>397.22</v>
      </c>
      <c r="HL30" s="19">
        <v>0</v>
      </c>
      <c r="HM30" s="19">
        <v>14046</v>
      </c>
      <c r="HN30" s="19">
        <v>2838</v>
      </c>
      <c r="HO30" s="19">
        <v>676.27</v>
      </c>
      <c r="HP30" s="19">
        <v>0</v>
      </c>
      <c r="HQ30" s="19">
        <v>0</v>
      </c>
      <c r="HR30" s="19">
        <v>0</v>
      </c>
      <c r="HS30" s="19">
        <v>1132.6600000000001</v>
      </c>
    </row>
    <row r="31" spans="1:227" x14ac:dyDescent="0.35">
      <c r="A31" s="13">
        <v>2013</v>
      </c>
      <c r="B31" s="14" t="s">
        <v>334</v>
      </c>
      <c r="C31" s="14" t="s">
        <v>335</v>
      </c>
      <c r="D31" s="15">
        <v>3</v>
      </c>
      <c r="E31" s="16">
        <v>192.58785355000001</v>
      </c>
      <c r="F31" s="17" t="s">
        <v>333</v>
      </c>
      <c r="G31" s="18">
        <v>144</v>
      </c>
      <c r="H31" s="19">
        <v>722611.17</v>
      </c>
      <c r="I31" s="19">
        <v>17015.900000000001</v>
      </c>
      <c r="J31" s="19">
        <v>465981.61</v>
      </c>
      <c r="K31" s="19">
        <v>74489.48</v>
      </c>
      <c r="L31" s="19">
        <v>339633.91</v>
      </c>
      <c r="M31" s="19">
        <v>0</v>
      </c>
      <c r="N31" s="19">
        <v>0</v>
      </c>
      <c r="O31" s="19">
        <v>0</v>
      </c>
      <c r="P31" s="19">
        <v>176204.73</v>
      </c>
      <c r="Q31" s="19">
        <v>0</v>
      </c>
      <c r="R31" s="19">
        <v>0</v>
      </c>
      <c r="S31" s="19">
        <v>0</v>
      </c>
      <c r="T31" s="19">
        <v>43841.83</v>
      </c>
      <c r="U31" s="19">
        <v>0</v>
      </c>
      <c r="V31" s="19">
        <v>0</v>
      </c>
      <c r="W31" s="19">
        <v>0</v>
      </c>
      <c r="X31" s="19">
        <v>439534</v>
      </c>
      <c r="Y31" s="19">
        <v>0</v>
      </c>
      <c r="Z31" s="19">
        <v>0</v>
      </c>
      <c r="AA31" s="19">
        <v>0</v>
      </c>
      <c r="AB31" s="19">
        <v>0</v>
      </c>
      <c r="AC31" s="19">
        <v>655672.93999999994</v>
      </c>
      <c r="AD31" s="19">
        <v>0</v>
      </c>
      <c r="AE31" s="19">
        <v>0</v>
      </c>
      <c r="AF31" s="19">
        <v>33566.14</v>
      </c>
      <c r="AG31" s="19">
        <v>0</v>
      </c>
      <c r="AH31" s="19">
        <v>0</v>
      </c>
      <c r="AI31" s="19">
        <v>96945.44</v>
      </c>
      <c r="AJ31" s="19">
        <v>0</v>
      </c>
      <c r="AK31" s="19">
        <v>0</v>
      </c>
      <c r="AL31" s="19">
        <v>30275.360000000001</v>
      </c>
      <c r="AM31" s="19">
        <v>0</v>
      </c>
      <c r="AN31" s="19">
        <v>0</v>
      </c>
      <c r="AO31" s="19">
        <v>71348.760000000009</v>
      </c>
      <c r="AP31" s="19">
        <v>156843.52000000002</v>
      </c>
      <c r="AQ31" s="19">
        <v>77559.13</v>
      </c>
      <c r="AR31" s="19">
        <v>0</v>
      </c>
      <c r="AS31" s="19">
        <v>203356.07</v>
      </c>
      <c r="AT31" s="19">
        <v>66892.149999999994</v>
      </c>
      <c r="AU31" s="19">
        <v>9981.42</v>
      </c>
      <c r="AV31" s="19">
        <v>4626</v>
      </c>
      <c r="AW31" s="19">
        <v>0</v>
      </c>
      <c r="AX31" s="19">
        <v>0</v>
      </c>
      <c r="AY31" s="19">
        <v>57488.479999999996</v>
      </c>
      <c r="AZ31" s="19">
        <v>0</v>
      </c>
      <c r="BA31" s="19">
        <v>0</v>
      </c>
      <c r="BB31" s="19">
        <v>0</v>
      </c>
      <c r="BC31" s="19">
        <v>0</v>
      </c>
      <c r="BD31" s="19">
        <v>39386.720000000001</v>
      </c>
      <c r="BE31" s="19">
        <v>0</v>
      </c>
      <c r="BF31" s="19">
        <v>0</v>
      </c>
      <c r="BG31" s="19">
        <v>0</v>
      </c>
      <c r="BH31" s="19">
        <v>0</v>
      </c>
      <c r="BI31" s="19">
        <v>86757.5</v>
      </c>
      <c r="BJ31" s="19">
        <v>0</v>
      </c>
      <c r="BK31" s="19">
        <v>29707.47</v>
      </c>
      <c r="BL31" s="19">
        <v>0</v>
      </c>
      <c r="BM31" s="19">
        <v>0</v>
      </c>
      <c r="BN31" s="19">
        <v>0</v>
      </c>
      <c r="BO31" s="19">
        <v>0</v>
      </c>
      <c r="BP31" s="19">
        <v>2057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7117.1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1266.98</v>
      </c>
      <c r="CG31" s="19">
        <v>9961</v>
      </c>
      <c r="CH31" s="19">
        <v>391438.81</v>
      </c>
      <c r="CI31" s="19">
        <v>1509798.25</v>
      </c>
      <c r="CJ31" s="19">
        <v>560479.16</v>
      </c>
      <c r="CK31" s="19">
        <v>13181.46</v>
      </c>
      <c r="CL31" s="19">
        <v>0</v>
      </c>
      <c r="CM31" s="19">
        <v>0</v>
      </c>
      <c r="CN31" s="19">
        <v>0</v>
      </c>
      <c r="CO31" s="19">
        <v>0</v>
      </c>
      <c r="CP31" s="19">
        <v>74865.440000000002</v>
      </c>
      <c r="CQ31" s="19">
        <v>4310.3999999999996</v>
      </c>
      <c r="CR31" s="19">
        <v>0</v>
      </c>
      <c r="CS31" s="19">
        <v>0</v>
      </c>
      <c r="CT31" s="19">
        <v>78094.66</v>
      </c>
      <c r="CU31" s="19">
        <v>3563.46</v>
      </c>
      <c r="CV31" s="20">
        <v>3.1579999999999999</v>
      </c>
      <c r="CW31" s="20">
        <v>5.48</v>
      </c>
      <c r="CX31" s="20">
        <v>11.734</v>
      </c>
      <c r="CY31" s="20">
        <v>1.2</v>
      </c>
      <c r="CZ31" s="20">
        <v>1.98</v>
      </c>
      <c r="DA31" s="20">
        <v>0</v>
      </c>
      <c r="DB31" s="20">
        <v>0.3</v>
      </c>
      <c r="DC31" s="14" t="s">
        <v>219</v>
      </c>
      <c r="DD31" s="21">
        <v>123428964</v>
      </c>
      <c r="DE31" s="21">
        <v>14934642</v>
      </c>
      <c r="DF31" s="21">
        <v>8209112</v>
      </c>
      <c r="DG31" s="18">
        <v>15</v>
      </c>
      <c r="DH31" s="18">
        <v>160</v>
      </c>
      <c r="DI31" s="22">
        <v>3</v>
      </c>
      <c r="DJ31" s="20">
        <v>29</v>
      </c>
      <c r="DK31" s="16">
        <v>144</v>
      </c>
      <c r="DL31" s="20">
        <v>0</v>
      </c>
      <c r="DM31" s="23">
        <v>0.32600000000000001</v>
      </c>
      <c r="DN31" s="23">
        <f t="shared" si="3"/>
        <v>9.375E-2</v>
      </c>
      <c r="DO31" s="22">
        <v>28</v>
      </c>
      <c r="DP31" s="16">
        <f t="shared" si="1"/>
        <v>9.7513408093612863</v>
      </c>
      <c r="DQ31" s="23">
        <f t="shared" si="2"/>
        <v>0.97204310516862891</v>
      </c>
      <c r="DR31" s="22">
        <v>13</v>
      </c>
      <c r="DS31" s="20">
        <v>16.549707602339183</v>
      </c>
      <c r="DT31" s="20">
        <v>95.007953216374261</v>
      </c>
      <c r="DU31" s="20">
        <v>47.416257309941514</v>
      </c>
      <c r="DV31" s="20">
        <v>16.549707602339183</v>
      </c>
      <c r="DW31" s="20">
        <v>97.134502923976626</v>
      </c>
      <c r="DX31" s="20">
        <v>49.385964912280699</v>
      </c>
      <c r="DY31" s="24">
        <v>34858.089285714283</v>
      </c>
      <c r="DZ31" s="25">
        <v>22.105263157894736</v>
      </c>
      <c r="EA31" s="25">
        <v>0.157894736842105</v>
      </c>
      <c r="EB31" s="25">
        <v>16.408000000000001</v>
      </c>
      <c r="EC31" s="25">
        <v>0</v>
      </c>
      <c r="ED31" s="26">
        <v>19.363600000000002</v>
      </c>
      <c r="EE31" s="26">
        <v>19.2727</v>
      </c>
      <c r="EF31" s="26">
        <v>18.818200000000001</v>
      </c>
      <c r="EG31" s="26">
        <v>21.181799999999999</v>
      </c>
      <c r="EH31" s="26">
        <v>19.818200000000001</v>
      </c>
      <c r="EI31" s="27">
        <v>11</v>
      </c>
      <c r="EJ31" s="28">
        <v>90.59</v>
      </c>
      <c r="EK31" s="28">
        <v>91.76</v>
      </c>
      <c r="EL31" s="28">
        <v>100</v>
      </c>
      <c r="EM31" s="28">
        <v>100</v>
      </c>
      <c r="EN31" s="19">
        <v>639626.03999999992</v>
      </c>
      <c r="EO31" s="19">
        <v>3000</v>
      </c>
      <c r="EP31" s="19">
        <v>0</v>
      </c>
      <c r="EQ31" s="19">
        <v>25375.83</v>
      </c>
      <c r="ER31" s="19">
        <v>122987.25</v>
      </c>
      <c r="ES31" s="19">
        <v>69756.429999999993</v>
      </c>
      <c r="ET31" s="19">
        <v>0</v>
      </c>
      <c r="EU31" s="19">
        <v>46992.2</v>
      </c>
      <c r="EV31" s="19">
        <v>29881.99</v>
      </c>
      <c r="EW31" s="19">
        <v>37966.949999999997</v>
      </c>
      <c r="EX31" s="19">
        <v>0</v>
      </c>
      <c r="EY31" s="19">
        <v>0</v>
      </c>
      <c r="EZ31" s="19">
        <v>0</v>
      </c>
      <c r="FA31" s="19">
        <v>37351.839999999997</v>
      </c>
      <c r="FB31" s="19">
        <v>112205.58000000002</v>
      </c>
      <c r="FC31" s="19">
        <v>409.48</v>
      </c>
      <c r="FD31" s="19">
        <v>0</v>
      </c>
      <c r="FE31" s="19">
        <v>2658.2799999999997</v>
      </c>
      <c r="FF31" s="19">
        <v>20908.550000000003</v>
      </c>
      <c r="FG31" s="19">
        <v>5117.1499999999996</v>
      </c>
      <c r="FH31" s="19">
        <v>0</v>
      </c>
      <c r="FI31" s="19">
        <v>6188.51</v>
      </c>
      <c r="FJ31" s="19">
        <v>5171.74</v>
      </c>
      <c r="FK31" s="19">
        <v>3267.74</v>
      </c>
      <c r="FL31" s="19">
        <v>0</v>
      </c>
      <c r="FM31" s="19">
        <v>0</v>
      </c>
      <c r="FN31" s="19">
        <v>0</v>
      </c>
      <c r="FO31" s="19">
        <v>4514.4000000000005</v>
      </c>
      <c r="FP31" s="19">
        <v>18143.340000000004</v>
      </c>
      <c r="FQ31" s="19">
        <v>0</v>
      </c>
      <c r="FR31" s="19">
        <v>0</v>
      </c>
      <c r="FS31" s="19">
        <v>64626.22</v>
      </c>
      <c r="FT31" s="19">
        <v>13655.960000000001</v>
      </c>
      <c r="FU31" s="19">
        <v>1718.43</v>
      </c>
      <c r="FV31" s="19">
        <v>0</v>
      </c>
      <c r="FW31" s="19">
        <v>140568.1</v>
      </c>
      <c r="FX31" s="19">
        <v>11579.97</v>
      </c>
      <c r="FY31" s="19">
        <v>0</v>
      </c>
      <c r="FZ31" s="19">
        <v>4626</v>
      </c>
      <c r="GA31" s="19">
        <v>0</v>
      </c>
      <c r="GB31" s="19">
        <v>0</v>
      </c>
      <c r="GC31" s="19">
        <v>6079.5</v>
      </c>
      <c r="GD31" s="19">
        <v>17363.329999999998</v>
      </c>
      <c r="GE31" s="19">
        <v>153.97999999999999</v>
      </c>
      <c r="GF31" s="19">
        <v>0</v>
      </c>
      <c r="GG31" s="19">
        <v>1406.8999999999999</v>
      </c>
      <c r="GH31" s="19">
        <v>83.99</v>
      </c>
      <c r="GI31" s="19">
        <v>311.20999999999998</v>
      </c>
      <c r="GJ31" s="19">
        <v>0</v>
      </c>
      <c r="GK31" s="19">
        <v>9233.26</v>
      </c>
      <c r="GL31" s="19">
        <v>22309.45</v>
      </c>
      <c r="GM31" s="19">
        <v>41745.57</v>
      </c>
      <c r="GN31" s="19">
        <v>0</v>
      </c>
      <c r="GO31" s="19">
        <v>0</v>
      </c>
      <c r="GP31" s="19">
        <v>0</v>
      </c>
      <c r="GQ31" s="19">
        <v>4830.42</v>
      </c>
      <c r="GR31" s="19">
        <v>24973.14</v>
      </c>
      <c r="GS31" s="19">
        <v>0</v>
      </c>
      <c r="GT31" s="19">
        <v>0</v>
      </c>
      <c r="GU31" s="19">
        <v>6314</v>
      </c>
      <c r="GV31" s="19">
        <v>0</v>
      </c>
      <c r="GW31" s="19">
        <v>0</v>
      </c>
      <c r="GX31" s="19">
        <v>0</v>
      </c>
      <c r="GY31" s="19">
        <v>39386.720000000001</v>
      </c>
      <c r="GZ31" s="19">
        <v>0</v>
      </c>
      <c r="HA31" s="19">
        <v>0</v>
      </c>
      <c r="HB31" s="19">
        <v>0</v>
      </c>
      <c r="HC31" s="19">
        <v>0</v>
      </c>
      <c r="HD31" s="19">
        <v>0</v>
      </c>
      <c r="HE31" s="19">
        <v>0</v>
      </c>
      <c r="HF31" s="19">
        <v>4148.45</v>
      </c>
      <c r="HG31" s="19">
        <v>0</v>
      </c>
      <c r="HH31" s="19">
        <v>0</v>
      </c>
      <c r="HI31" s="19">
        <v>675</v>
      </c>
      <c r="HJ31" s="19">
        <v>6324.87</v>
      </c>
      <c r="HK31" s="19">
        <v>655.91</v>
      </c>
      <c r="HL31" s="19">
        <v>0</v>
      </c>
      <c r="HM31" s="19">
        <v>374</v>
      </c>
      <c r="HN31" s="19">
        <v>6</v>
      </c>
      <c r="HO31" s="19">
        <v>5095.8200000000006</v>
      </c>
      <c r="HP31" s="19">
        <v>0</v>
      </c>
      <c r="HQ31" s="19">
        <v>0</v>
      </c>
      <c r="HR31" s="19">
        <v>86757.5</v>
      </c>
      <c r="HS31" s="19">
        <v>5979.3</v>
      </c>
    </row>
    <row r="32" spans="1:227" x14ac:dyDescent="0.35">
      <c r="A32" s="13">
        <v>2013</v>
      </c>
      <c r="B32" s="14" t="s">
        <v>306</v>
      </c>
      <c r="C32" s="14" t="s">
        <v>307</v>
      </c>
      <c r="D32" s="15">
        <v>2</v>
      </c>
      <c r="E32" s="16">
        <v>1207.7290816300001</v>
      </c>
      <c r="F32" s="17" t="s">
        <v>308</v>
      </c>
      <c r="G32" s="18">
        <v>865</v>
      </c>
      <c r="H32" s="19">
        <v>4912757.82</v>
      </c>
      <c r="I32" s="19">
        <v>96100.67</v>
      </c>
      <c r="J32" s="19">
        <v>190810.73</v>
      </c>
      <c r="K32" s="19">
        <v>511220.07</v>
      </c>
      <c r="L32" s="19">
        <v>2373416.29</v>
      </c>
      <c r="M32" s="19">
        <v>0</v>
      </c>
      <c r="N32" s="19">
        <v>0</v>
      </c>
      <c r="O32" s="19">
        <v>114904.12</v>
      </c>
      <c r="P32" s="19">
        <v>1124494.9099999999</v>
      </c>
      <c r="Q32" s="19">
        <v>0</v>
      </c>
      <c r="R32" s="19">
        <v>0</v>
      </c>
      <c r="S32" s="19">
        <v>219308.87</v>
      </c>
      <c r="T32" s="19">
        <v>242760.43</v>
      </c>
      <c r="U32" s="19">
        <v>0</v>
      </c>
      <c r="V32" s="19">
        <v>0</v>
      </c>
      <c r="W32" s="19">
        <v>0</v>
      </c>
      <c r="X32" s="19">
        <v>97378</v>
      </c>
      <c r="Y32" s="19">
        <v>0</v>
      </c>
      <c r="Z32" s="19">
        <v>0</v>
      </c>
      <c r="AA32" s="19">
        <v>0</v>
      </c>
      <c r="AB32" s="19">
        <v>0</v>
      </c>
      <c r="AC32" s="19">
        <v>3036408.61</v>
      </c>
      <c r="AD32" s="19">
        <v>0</v>
      </c>
      <c r="AE32" s="19">
        <v>2000</v>
      </c>
      <c r="AF32" s="19">
        <v>246009.73</v>
      </c>
      <c r="AG32" s="19">
        <v>0</v>
      </c>
      <c r="AH32" s="19">
        <v>0</v>
      </c>
      <c r="AI32" s="19">
        <v>823701.90999999992</v>
      </c>
      <c r="AJ32" s="19">
        <v>53310.68</v>
      </c>
      <c r="AK32" s="19">
        <v>0</v>
      </c>
      <c r="AL32" s="19">
        <v>0</v>
      </c>
      <c r="AM32" s="19">
        <v>0</v>
      </c>
      <c r="AN32" s="19">
        <v>0</v>
      </c>
      <c r="AO32" s="19">
        <v>274470.44</v>
      </c>
      <c r="AP32" s="19">
        <v>645232.12999999989</v>
      </c>
      <c r="AQ32" s="19">
        <v>139742.98000000001</v>
      </c>
      <c r="AR32" s="19">
        <v>0</v>
      </c>
      <c r="AS32" s="19">
        <v>768703.83000000007</v>
      </c>
      <c r="AT32" s="19">
        <v>157553.94</v>
      </c>
      <c r="AU32" s="19">
        <v>980.25</v>
      </c>
      <c r="AV32" s="19">
        <v>0</v>
      </c>
      <c r="AW32" s="19">
        <v>38247.32</v>
      </c>
      <c r="AX32" s="19">
        <v>0</v>
      </c>
      <c r="AY32" s="19">
        <v>309459.8</v>
      </c>
      <c r="AZ32" s="19">
        <v>9848.2199999999993</v>
      </c>
      <c r="BA32" s="19">
        <v>2600</v>
      </c>
      <c r="BB32" s="19">
        <v>0</v>
      </c>
      <c r="BC32" s="19">
        <v>68656.33</v>
      </c>
      <c r="BD32" s="19">
        <v>462371.11</v>
      </c>
      <c r="BE32" s="19">
        <v>36996</v>
      </c>
      <c r="BF32" s="19">
        <v>0</v>
      </c>
      <c r="BG32" s="19">
        <v>0</v>
      </c>
      <c r="BH32" s="19">
        <v>0</v>
      </c>
      <c r="BI32" s="19">
        <v>1395345.2</v>
      </c>
      <c r="BJ32" s="19">
        <v>14901.95</v>
      </c>
      <c r="BK32" s="19">
        <v>230702.57</v>
      </c>
      <c r="BL32" s="19">
        <v>119914.93</v>
      </c>
      <c r="BM32" s="19">
        <v>0</v>
      </c>
      <c r="BN32" s="19">
        <v>0</v>
      </c>
      <c r="BO32" s="19">
        <v>0</v>
      </c>
      <c r="BP32" s="19">
        <v>28919.370000000003</v>
      </c>
      <c r="BQ32" s="19">
        <v>5228.6000000000004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236360.74</v>
      </c>
      <c r="CE32" s="19">
        <v>0</v>
      </c>
      <c r="CF32" s="19">
        <v>0</v>
      </c>
      <c r="CG32" s="19">
        <v>8052</v>
      </c>
      <c r="CH32" s="19">
        <v>1907337.59</v>
      </c>
      <c r="CI32" s="19">
        <v>1125310.17</v>
      </c>
      <c r="CJ32" s="19">
        <v>175764.33</v>
      </c>
      <c r="CK32" s="19">
        <v>105474.2</v>
      </c>
      <c r="CL32" s="19">
        <v>2552839.31</v>
      </c>
      <c r="CM32" s="19">
        <v>2695395.81</v>
      </c>
      <c r="CN32" s="19">
        <v>-7636.6</v>
      </c>
      <c r="CO32" s="19">
        <v>0</v>
      </c>
      <c r="CP32" s="19">
        <v>323293.46999999997</v>
      </c>
      <c r="CQ32" s="19">
        <v>1125.18</v>
      </c>
      <c r="CR32" s="19">
        <v>0</v>
      </c>
      <c r="CS32" s="19">
        <v>0</v>
      </c>
      <c r="CT32" s="19">
        <v>319349.21999999997</v>
      </c>
      <c r="CU32" s="19">
        <v>471.8</v>
      </c>
      <c r="CV32" s="20">
        <v>2.3220000000000001</v>
      </c>
      <c r="CW32" s="20">
        <v>4.0289999999999999</v>
      </c>
      <c r="CX32" s="20">
        <v>8.6280000000000001</v>
      </c>
      <c r="CY32" s="20">
        <v>1.4</v>
      </c>
      <c r="CZ32" s="20">
        <v>3</v>
      </c>
      <c r="DA32" s="20">
        <v>0</v>
      </c>
      <c r="DB32" s="20">
        <v>0.3</v>
      </c>
      <c r="DC32" s="14" t="s">
        <v>231</v>
      </c>
      <c r="DD32" s="21">
        <v>83985388</v>
      </c>
      <c r="DE32" s="21">
        <v>389577256</v>
      </c>
      <c r="DF32" s="21">
        <v>253664737</v>
      </c>
      <c r="DG32" s="18">
        <v>149</v>
      </c>
      <c r="DH32" s="18">
        <v>865</v>
      </c>
      <c r="DI32" s="22">
        <v>31</v>
      </c>
      <c r="DJ32" s="20">
        <v>99.72</v>
      </c>
      <c r="DK32" s="16">
        <v>865.28</v>
      </c>
      <c r="DL32" s="20">
        <v>8.0000000000000002E-3</v>
      </c>
      <c r="DM32" s="23">
        <v>0.33100000000000002</v>
      </c>
      <c r="DN32" s="23">
        <f t="shared" si="3"/>
        <v>0.1722543352601156</v>
      </c>
      <c r="DO32" s="22">
        <v>292</v>
      </c>
      <c r="DP32" s="16">
        <f t="shared" si="1"/>
        <v>14.603099571192221</v>
      </c>
      <c r="DQ32" s="23">
        <f t="shared" si="2"/>
        <v>0.95792435222887873</v>
      </c>
      <c r="DR32" s="22">
        <v>69</v>
      </c>
      <c r="DS32" s="20">
        <v>0</v>
      </c>
      <c r="DT32" s="20">
        <v>595.88745293663476</v>
      </c>
      <c r="DU32" s="20">
        <v>241.49966666666668</v>
      </c>
      <c r="DV32" s="20">
        <v>0</v>
      </c>
      <c r="DW32" s="20">
        <v>621.29498450396386</v>
      </c>
      <c r="DX32" s="20">
        <v>252.87333333333333</v>
      </c>
      <c r="DY32" s="24">
        <v>42103.659958807446</v>
      </c>
      <c r="DZ32" s="25">
        <v>17.14516129032258</v>
      </c>
      <c r="EA32" s="25">
        <v>0.25806451612903197</v>
      </c>
      <c r="EB32" s="25">
        <v>59.234000000000002</v>
      </c>
      <c r="EC32" s="25">
        <v>0</v>
      </c>
      <c r="ED32" s="26">
        <v>17.722200000000001</v>
      </c>
      <c r="EE32" s="26">
        <v>19.222200000000001</v>
      </c>
      <c r="EF32" s="26">
        <v>20.1389</v>
      </c>
      <c r="EG32" s="26">
        <v>21.1389</v>
      </c>
      <c r="EH32" s="26">
        <v>19.694400000000002</v>
      </c>
      <c r="EI32" s="27">
        <v>36</v>
      </c>
      <c r="EJ32" s="28">
        <v>74.64</v>
      </c>
      <c r="EK32" s="28">
        <v>68.72</v>
      </c>
      <c r="EL32" s="28">
        <v>82.86</v>
      </c>
      <c r="EM32" s="28">
        <v>93.06</v>
      </c>
      <c r="EN32" s="19">
        <v>2922458.7</v>
      </c>
      <c r="EO32" s="19">
        <v>41765.01</v>
      </c>
      <c r="EP32" s="19">
        <v>0</v>
      </c>
      <c r="EQ32" s="19">
        <v>189293.47</v>
      </c>
      <c r="ER32" s="19">
        <v>495852.72</v>
      </c>
      <c r="ES32" s="19">
        <v>101948.05</v>
      </c>
      <c r="ET32" s="19">
        <v>26077.119999999999</v>
      </c>
      <c r="EU32" s="19">
        <v>312642.13</v>
      </c>
      <c r="EV32" s="19">
        <v>8382.27</v>
      </c>
      <c r="EW32" s="19">
        <v>391</v>
      </c>
      <c r="EX32" s="19">
        <v>0</v>
      </c>
      <c r="EY32" s="19">
        <v>35539.96</v>
      </c>
      <c r="EZ32" s="19">
        <v>0</v>
      </c>
      <c r="FA32" s="19">
        <v>178437.15</v>
      </c>
      <c r="FB32" s="19">
        <v>677177.03000000014</v>
      </c>
      <c r="FC32" s="19">
        <v>10225.31</v>
      </c>
      <c r="FD32" s="19">
        <v>0</v>
      </c>
      <c r="FE32" s="19">
        <v>46857.42</v>
      </c>
      <c r="FF32" s="19">
        <v>140681.65</v>
      </c>
      <c r="FG32" s="19">
        <v>17652.88</v>
      </c>
      <c r="FH32" s="19">
        <v>3559.53</v>
      </c>
      <c r="FI32" s="19">
        <v>108611.98</v>
      </c>
      <c r="FJ32" s="19">
        <v>945.31</v>
      </c>
      <c r="FK32" s="19">
        <v>53.39</v>
      </c>
      <c r="FL32" s="19">
        <v>0</v>
      </c>
      <c r="FM32" s="19">
        <v>239068.1</v>
      </c>
      <c r="FN32" s="19">
        <v>0</v>
      </c>
      <c r="FO32" s="19">
        <v>21272.27</v>
      </c>
      <c r="FP32" s="19">
        <v>139101.94999999998</v>
      </c>
      <c r="FQ32" s="19">
        <v>598.1</v>
      </c>
      <c r="FR32" s="19">
        <v>2000</v>
      </c>
      <c r="FS32" s="19">
        <v>262743.80000000005</v>
      </c>
      <c r="FT32" s="19">
        <v>50483.560000000005</v>
      </c>
      <c r="FU32" s="19">
        <v>15895.83</v>
      </c>
      <c r="FV32" s="19">
        <v>3916.25</v>
      </c>
      <c r="FW32" s="19">
        <v>503573.79</v>
      </c>
      <c r="FX32" s="19">
        <v>197500.63</v>
      </c>
      <c r="FY32" s="19">
        <v>299883.57</v>
      </c>
      <c r="FZ32" s="19">
        <v>0</v>
      </c>
      <c r="GA32" s="19">
        <v>0</v>
      </c>
      <c r="GB32" s="19">
        <v>6600</v>
      </c>
      <c r="GC32" s="19">
        <v>81075.829999999987</v>
      </c>
      <c r="GD32" s="19">
        <v>148280.76999999999</v>
      </c>
      <c r="GE32" s="19">
        <v>1059.57</v>
      </c>
      <c r="GF32" s="19">
        <v>0</v>
      </c>
      <c r="GG32" s="19">
        <v>8233.32</v>
      </c>
      <c r="GH32" s="19">
        <v>14211.02</v>
      </c>
      <c r="GI32" s="19">
        <v>2080.5700000000002</v>
      </c>
      <c r="GJ32" s="19">
        <v>0</v>
      </c>
      <c r="GK32" s="19">
        <v>256513.22</v>
      </c>
      <c r="GL32" s="19">
        <v>1741.1000000000001</v>
      </c>
      <c r="GM32" s="19">
        <v>14493.33</v>
      </c>
      <c r="GN32" s="19">
        <v>0</v>
      </c>
      <c r="GO32" s="19">
        <v>0</v>
      </c>
      <c r="GP32" s="19">
        <v>0</v>
      </c>
      <c r="GQ32" s="19">
        <v>36682.44</v>
      </c>
      <c r="GR32" s="19">
        <v>188996.85</v>
      </c>
      <c r="GS32" s="19">
        <v>0</v>
      </c>
      <c r="GT32" s="19">
        <v>0</v>
      </c>
      <c r="GU32" s="19">
        <v>7823.22</v>
      </c>
      <c r="GV32" s="19">
        <v>0</v>
      </c>
      <c r="GW32" s="19">
        <v>0</v>
      </c>
      <c r="GX32" s="19">
        <v>35103.43</v>
      </c>
      <c r="GY32" s="19">
        <v>49733.82</v>
      </c>
      <c r="GZ32" s="19">
        <v>14900</v>
      </c>
      <c r="HA32" s="19">
        <v>0</v>
      </c>
      <c r="HB32" s="19">
        <v>0</v>
      </c>
      <c r="HC32" s="19">
        <v>0</v>
      </c>
      <c r="HD32" s="19">
        <v>0</v>
      </c>
      <c r="HE32" s="19">
        <v>0</v>
      </c>
      <c r="HF32" s="19">
        <v>30239.439999999999</v>
      </c>
      <c r="HG32" s="19">
        <v>0</v>
      </c>
      <c r="HH32" s="19">
        <v>0</v>
      </c>
      <c r="HI32" s="19">
        <v>70</v>
      </c>
      <c r="HJ32" s="19">
        <v>66518.11</v>
      </c>
      <c r="HK32" s="19">
        <v>2165.65</v>
      </c>
      <c r="HL32" s="19">
        <v>0</v>
      </c>
      <c r="HM32" s="19">
        <v>0</v>
      </c>
      <c r="HN32" s="19">
        <v>0</v>
      </c>
      <c r="HO32" s="19">
        <v>10736.78</v>
      </c>
      <c r="HP32" s="19">
        <v>0</v>
      </c>
      <c r="HQ32" s="19">
        <v>0</v>
      </c>
      <c r="HR32" s="19">
        <v>1388745.2</v>
      </c>
      <c r="HS32" s="19">
        <v>6894.06</v>
      </c>
    </row>
    <row r="33" spans="1:227" x14ac:dyDescent="0.35">
      <c r="A33" s="13">
        <v>2013</v>
      </c>
      <c r="B33" s="14" t="s">
        <v>564</v>
      </c>
      <c r="C33" s="14" t="s">
        <v>565</v>
      </c>
      <c r="D33" s="15">
        <v>2</v>
      </c>
      <c r="E33" s="16">
        <v>29.487973780000001</v>
      </c>
      <c r="F33" s="17" t="s">
        <v>559</v>
      </c>
      <c r="G33" s="18">
        <v>1194</v>
      </c>
      <c r="H33" s="19">
        <v>4468563.53</v>
      </c>
      <c r="I33" s="19">
        <v>228333.92</v>
      </c>
      <c r="J33" s="19">
        <v>2137170.9700000002</v>
      </c>
      <c r="K33" s="19">
        <v>112179</v>
      </c>
      <c r="L33" s="19">
        <v>1497749.83</v>
      </c>
      <c r="M33" s="19">
        <v>0</v>
      </c>
      <c r="N33" s="19">
        <v>0</v>
      </c>
      <c r="O33" s="19">
        <v>0</v>
      </c>
      <c r="P33" s="19">
        <v>850969.5</v>
      </c>
      <c r="Q33" s="19">
        <v>0</v>
      </c>
      <c r="R33" s="19">
        <v>126981</v>
      </c>
      <c r="S33" s="19">
        <v>224538.37</v>
      </c>
      <c r="T33" s="19">
        <v>193722.29</v>
      </c>
      <c r="U33" s="19">
        <v>0</v>
      </c>
      <c r="V33" s="19">
        <v>0</v>
      </c>
      <c r="W33" s="19">
        <v>0</v>
      </c>
      <c r="X33" s="19">
        <v>1986720</v>
      </c>
      <c r="Y33" s="19">
        <v>0</v>
      </c>
      <c r="Z33" s="19">
        <v>0</v>
      </c>
      <c r="AA33" s="19">
        <v>126981</v>
      </c>
      <c r="AB33" s="19">
        <v>0</v>
      </c>
      <c r="AC33" s="19">
        <v>3916616.9</v>
      </c>
      <c r="AD33" s="19">
        <v>0</v>
      </c>
      <c r="AE33" s="19">
        <v>0</v>
      </c>
      <c r="AF33" s="19">
        <v>293167.15000000002</v>
      </c>
      <c r="AG33" s="19">
        <v>0</v>
      </c>
      <c r="AH33" s="19">
        <v>0</v>
      </c>
      <c r="AI33" s="19">
        <v>766418.01</v>
      </c>
      <c r="AJ33" s="19">
        <v>107464.88</v>
      </c>
      <c r="AK33" s="19">
        <v>0</v>
      </c>
      <c r="AL33" s="19">
        <v>184974.15</v>
      </c>
      <c r="AM33" s="19">
        <v>0</v>
      </c>
      <c r="AN33" s="19">
        <v>0</v>
      </c>
      <c r="AO33" s="19">
        <v>709217.02</v>
      </c>
      <c r="AP33" s="19">
        <v>745354.53</v>
      </c>
      <c r="AQ33" s="19">
        <v>180534.81</v>
      </c>
      <c r="AR33" s="19">
        <v>0</v>
      </c>
      <c r="AS33" s="19">
        <v>536279.49</v>
      </c>
      <c r="AT33" s="19">
        <v>275136.45</v>
      </c>
      <c r="AU33" s="19">
        <v>69031.12</v>
      </c>
      <c r="AV33" s="19">
        <v>0</v>
      </c>
      <c r="AW33" s="19">
        <v>0</v>
      </c>
      <c r="AX33" s="19">
        <v>0</v>
      </c>
      <c r="AY33" s="19">
        <v>392886.53</v>
      </c>
      <c r="AZ33" s="19">
        <v>312038.21000000002</v>
      </c>
      <c r="BA33" s="19">
        <v>0</v>
      </c>
      <c r="BB33" s="19">
        <v>8351.5</v>
      </c>
      <c r="BC33" s="19">
        <v>0</v>
      </c>
      <c r="BD33" s="19">
        <v>543223.87</v>
      </c>
      <c r="BE33" s="19">
        <v>112850.92</v>
      </c>
      <c r="BF33" s="19">
        <v>858.25</v>
      </c>
      <c r="BG33" s="19">
        <v>0</v>
      </c>
      <c r="BH33" s="19">
        <v>0</v>
      </c>
      <c r="BI33" s="19">
        <v>413759.98</v>
      </c>
      <c r="BJ33" s="19">
        <v>22653.86</v>
      </c>
      <c r="BK33" s="19">
        <v>195656.76</v>
      </c>
      <c r="BL33" s="19">
        <v>71284.400000000009</v>
      </c>
      <c r="BM33" s="19">
        <v>0</v>
      </c>
      <c r="BN33" s="19">
        <v>0</v>
      </c>
      <c r="BO33" s="19">
        <v>0</v>
      </c>
      <c r="BP33" s="19">
        <v>1118.8800000000001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19">
        <v>7016</v>
      </c>
      <c r="CH33" s="19">
        <v>1691882.16</v>
      </c>
      <c r="CI33" s="19">
        <v>461574.45</v>
      </c>
      <c r="CJ33" s="19">
        <v>263431.75</v>
      </c>
      <c r="CK33" s="19">
        <v>65879.95</v>
      </c>
      <c r="CL33" s="19">
        <v>0</v>
      </c>
      <c r="CM33" s="19">
        <v>0</v>
      </c>
      <c r="CN33" s="19">
        <v>1511563.04</v>
      </c>
      <c r="CO33" s="19">
        <v>0</v>
      </c>
      <c r="CP33" s="19">
        <v>606960.12</v>
      </c>
      <c r="CQ33" s="19">
        <v>15256</v>
      </c>
      <c r="CR33" s="19">
        <v>1395867.5</v>
      </c>
      <c r="CS33" s="19">
        <v>0</v>
      </c>
      <c r="CT33" s="19">
        <v>599885.52</v>
      </c>
      <c r="CU33" s="19">
        <v>12583.63</v>
      </c>
      <c r="CV33" s="20">
        <v>2.7210000000000001</v>
      </c>
      <c r="CW33" s="20">
        <v>4.7210000000000001</v>
      </c>
      <c r="CX33" s="20">
        <v>10.111000000000001</v>
      </c>
      <c r="CY33" s="20">
        <v>1.3</v>
      </c>
      <c r="CZ33" s="20">
        <v>2.2999999999999998</v>
      </c>
      <c r="DA33" s="20">
        <v>2.3730000000000002</v>
      </c>
      <c r="DB33" s="20">
        <v>0.3</v>
      </c>
      <c r="DC33" s="14" t="s">
        <v>219</v>
      </c>
      <c r="DD33" s="21">
        <v>16351061</v>
      </c>
      <c r="DE33" s="21">
        <v>397869243</v>
      </c>
      <c r="DF33" s="21">
        <v>216333715</v>
      </c>
      <c r="DG33" s="18">
        <v>111</v>
      </c>
      <c r="DH33" s="18">
        <v>1194</v>
      </c>
      <c r="DI33" s="22">
        <v>47</v>
      </c>
      <c r="DJ33" s="20">
        <v>9.24</v>
      </c>
      <c r="DK33" s="16">
        <v>1195.76</v>
      </c>
      <c r="DL33" s="20">
        <v>0.01</v>
      </c>
      <c r="DM33" s="23">
        <v>0.13100000000000001</v>
      </c>
      <c r="DN33" s="23">
        <f t="shared" si="3"/>
        <v>9.2964824120603015E-2</v>
      </c>
      <c r="DO33" s="22">
        <v>530</v>
      </c>
      <c r="DP33" s="16">
        <f t="shared" si="1"/>
        <v>15.623159960745831</v>
      </c>
      <c r="DQ33" s="23">
        <f t="shared" si="2"/>
        <v>0.95914988041830218</v>
      </c>
      <c r="DR33" s="22">
        <v>66</v>
      </c>
      <c r="DS33" s="20">
        <v>0</v>
      </c>
      <c r="DT33" s="20">
        <v>844.43016911693735</v>
      </c>
      <c r="DU33" s="20">
        <v>297.97664772727268</v>
      </c>
      <c r="DV33" s="20">
        <v>0</v>
      </c>
      <c r="DW33" s="20">
        <v>875.68541478854092</v>
      </c>
      <c r="DX33" s="20">
        <v>315.3764204545455</v>
      </c>
      <c r="DY33" s="24">
        <v>40778.418711154729</v>
      </c>
      <c r="DZ33" s="25">
        <v>12.5625</v>
      </c>
      <c r="EA33" s="25">
        <v>0.41249999999999998</v>
      </c>
      <c r="EB33" s="25">
        <v>76.424999999999997</v>
      </c>
      <c r="EC33" s="25">
        <v>0</v>
      </c>
      <c r="ED33" s="26">
        <v>22.183700000000002</v>
      </c>
      <c r="EE33" s="26">
        <v>22.571400000000001</v>
      </c>
      <c r="EF33" s="26">
        <v>22.877600000000001</v>
      </c>
      <c r="EG33" s="26">
        <v>23.244900000000001</v>
      </c>
      <c r="EH33" s="26">
        <v>22.8367</v>
      </c>
      <c r="EI33" s="27">
        <v>49</v>
      </c>
      <c r="EJ33" s="28">
        <v>79.78</v>
      </c>
      <c r="EK33" s="28">
        <v>77.87</v>
      </c>
      <c r="EL33" s="28">
        <v>85.14</v>
      </c>
      <c r="EM33" s="28">
        <v>95.71</v>
      </c>
      <c r="EN33" s="19">
        <v>3844523.8</v>
      </c>
      <c r="EO33" s="19">
        <v>92035.77</v>
      </c>
      <c r="EP33" s="19">
        <v>0</v>
      </c>
      <c r="EQ33" s="19">
        <v>624657.52</v>
      </c>
      <c r="ER33" s="19">
        <v>554018.74</v>
      </c>
      <c r="ES33" s="19">
        <v>120201.9</v>
      </c>
      <c r="ET33" s="19">
        <v>0</v>
      </c>
      <c r="EU33" s="19">
        <v>322230.62</v>
      </c>
      <c r="EV33" s="19">
        <v>0</v>
      </c>
      <c r="EW33" s="19">
        <v>28667.9</v>
      </c>
      <c r="EX33" s="19">
        <v>9700</v>
      </c>
      <c r="EY33" s="19">
        <v>0</v>
      </c>
      <c r="EZ33" s="19">
        <v>0</v>
      </c>
      <c r="FA33" s="19">
        <v>189034.57</v>
      </c>
      <c r="FB33" s="19">
        <v>800974.78000000014</v>
      </c>
      <c r="FC33" s="19">
        <v>13855.44</v>
      </c>
      <c r="FD33" s="19">
        <v>0</v>
      </c>
      <c r="FE33" s="19">
        <v>142400.47999999998</v>
      </c>
      <c r="FF33" s="19">
        <v>157963.72</v>
      </c>
      <c r="FG33" s="19">
        <v>17631.18</v>
      </c>
      <c r="FH33" s="19">
        <v>0</v>
      </c>
      <c r="FI33" s="19">
        <v>31423.49</v>
      </c>
      <c r="FJ33" s="19">
        <v>0</v>
      </c>
      <c r="FK33" s="19">
        <v>4261.68</v>
      </c>
      <c r="FL33" s="19">
        <v>1310.4000000000001</v>
      </c>
      <c r="FM33" s="19">
        <v>0</v>
      </c>
      <c r="FN33" s="19">
        <v>0</v>
      </c>
      <c r="FO33" s="19">
        <v>35553.840000000004</v>
      </c>
      <c r="FP33" s="19">
        <v>107288.84</v>
      </c>
      <c r="FQ33" s="19">
        <v>0</v>
      </c>
      <c r="FR33" s="19">
        <v>0</v>
      </c>
      <c r="FS33" s="19">
        <v>110347.85</v>
      </c>
      <c r="FT33" s="19">
        <v>33047.32</v>
      </c>
      <c r="FU33" s="19">
        <v>22757.48</v>
      </c>
      <c r="FV33" s="19">
        <v>0</v>
      </c>
      <c r="FW33" s="19">
        <v>387519.64</v>
      </c>
      <c r="FX33" s="19">
        <v>389106.25</v>
      </c>
      <c r="FY33" s="19">
        <v>559844.23</v>
      </c>
      <c r="FZ33" s="19">
        <v>0</v>
      </c>
      <c r="GA33" s="19">
        <v>0</v>
      </c>
      <c r="GB33" s="19">
        <v>0</v>
      </c>
      <c r="GC33" s="19">
        <v>132787.5</v>
      </c>
      <c r="GD33" s="19">
        <v>407121.79</v>
      </c>
      <c r="GE33" s="19">
        <v>1573.67</v>
      </c>
      <c r="GF33" s="19">
        <v>0</v>
      </c>
      <c r="GG33" s="19">
        <v>291965.27999999997</v>
      </c>
      <c r="GH33" s="19">
        <v>10892.26</v>
      </c>
      <c r="GI33" s="19">
        <v>17484.04</v>
      </c>
      <c r="GJ33" s="19">
        <v>0</v>
      </c>
      <c r="GK33" s="19">
        <v>130303.25</v>
      </c>
      <c r="GL33" s="19">
        <v>0</v>
      </c>
      <c r="GM33" s="19">
        <v>58326.07</v>
      </c>
      <c r="GN33" s="19">
        <v>1573.23</v>
      </c>
      <c r="GO33" s="19">
        <v>0</v>
      </c>
      <c r="GP33" s="19">
        <v>0</v>
      </c>
      <c r="GQ33" s="19">
        <v>67476.03</v>
      </c>
      <c r="GR33" s="19">
        <v>0</v>
      </c>
      <c r="GS33" s="19">
        <v>0</v>
      </c>
      <c r="GT33" s="19">
        <v>0</v>
      </c>
      <c r="GU33" s="19">
        <v>45339.02</v>
      </c>
      <c r="GV33" s="19">
        <v>0</v>
      </c>
      <c r="GW33" s="19">
        <v>0</v>
      </c>
      <c r="GX33" s="19">
        <v>0</v>
      </c>
      <c r="GY33" s="19">
        <v>201042.04</v>
      </c>
      <c r="GZ33" s="19">
        <v>0</v>
      </c>
      <c r="HA33" s="19">
        <v>0</v>
      </c>
      <c r="HB33" s="19">
        <v>0</v>
      </c>
      <c r="HC33" s="19">
        <v>0</v>
      </c>
      <c r="HD33" s="19">
        <v>0</v>
      </c>
      <c r="HE33" s="19">
        <v>0</v>
      </c>
      <c r="HF33" s="19">
        <v>1267</v>
      </c>
      <c r="HG33" s="19">
        <v>0</v>
      </c>
      <c r="HH33" s="19">
        <v>0</v>
      </c>
      <c r="HI33" s="19">
        <v>2201.84</v>
      </c>
      <c r="HJ33" s="19">
        <v>60716.890000000007</v>
      </c>
      <c r="HK33" s="19">
        <v>10811.71</v>
      </c>
      <c r="HL33" s="19">
        <v>0</v>
      </c>
      <c r="HM33" s="19">
        <v>6984.32</v>
      </c>
      <c r="HN33" s="19">
        <v>0</v>
      </c>
      <c r="HO33" s="19">
        <v>18675.009999999998</v>
      </c>
      <c r="HP33" s="19">
        <v>0</v>
      </c>
      <c r="HQ33" s="19">
        <v>0</v>
      </c>
      <c r="HR33" s="19">
        <v>1819818.73</v>
      </c>
      <c r="HS33" s="19">
        <v>3430.49</v>
      </c>
    </row>
    <row r="34" spans="1:227" x14ac:dyDescent="0.35">
      <c r="A34" s="13">
        <v>2013</v>
      </c>
      <c r="B34" s="14" t="s">
        <v>415</v>
      </c>
      <c r="C34" s="14" t="s">
        <v>416</v>
      </c>
      <c r="D34" s="15">
        <v>3</v>
      </c>
      <c r="E34" s="16">
        <v>312.60115738000002</v>
      </c>
      <c r="F34" s="17" t="s">
        <v>414</v>
      </c>
      <c r="G34" s="18">
        <v>312</v>
      </c>
      <c r="H34" s="19">
        <v>1114963.29</v>
      </c>
      <c r="I34" s="19">
        <v>28984.36</v>
      </c>
      <c r="J34" s="19">
        <v>1030996.45</v>
      </c>
      <c r="K34" s="19">
        <v>82354.91</v>
      </c>
      <c r="L34" s="19">
        <v>293043.23</v>
      </c>
      <c r="M34" s="19">
        <v>0</v>
      </c>
      <c r="N34" s="19">
        <v>0</v>
      </c>
      <c r="O34" s="19">
        <v>4686.57</v>
      </c>
      <c r="P34" s="19">
        <v>326377.71999999997</v>
      </c>
      <c r="Q34" s="19">
        <v>0</v>
      </c>
      <c r="R34" s="19">
        <v>0</v>
      </c>
      <c r="S34" s="19">
        <v>0</v>
      </c>
      <c r="T34" s="19">
        <v>68875.87</v>
      </c>
      <c r="U34" s="19">
        <v>0</v>
      </c>
      <c r="V34" s="19">
        <v>0</v>
      </c>
      <c r="W34" s="19">
        <v>0</v>
      </c>
      <c r="X34" s="19">
        <v>981324</v>
      </c>
      <c r="Y34" s="19">
        <v>0</v>
      </c>
      <c r="Z34" s="19">
        <v>0</v>
      </c>
      <c r="AA34" s="19">
        <v>0</v>
      </c>
      <c r="AB34" s="19">
        <v>0</v>
      </c>
      <c r="AC34" s="19">
        <v>1150826.8400000001</v>
      </c>
      <c r="AD34" s="19">
        <v>0</v>
      </c>
      <c r="AE34" s="19">
        <v>0</v>
      </c>
      <c r="AF34" s="19">
        <v>88799.3</v>
      </c>
      <c r="AG34" s="19">
        <v>0</v>
      </c>
      <c r="AH34" s="19">
        <v>0</v>
      </c>
      <c r="AI34" s="19">
        <v>180885.67</v>
      </c>
      <c r="AJ34" s="19">
        <v>3458.72</v>
      </c>
      <c r="AK34" s="19">
        <v>0</v>
      </c>
      <c r="AL34" s="19">
        <v>44625.31</v>
      </c>
      <c r="AM34" s="19">
        <v>0</v>
      </c>
      <c r="AN34" s="19">
        <v>0</v>
      </c>
      <c r="AO34" s="19">
        <v>157831.59</v>
      </c>
      <c r="AP34" s="19">
        <v>280823.08999999997</v>
      </c>
      <c r="AQ34" s="19">
        <v>79101.78</v>
      </c>
      <c r="AR34" s="19">
        <v>0</v>
      </c>
      <c r="AS34" s="19">
        <v>282384.14</v>
      </c>
      <c r="AT34" s="19">
        <v>83689.08</v>
      </c>
      <c r="AU34" s="19">
        <v>106.5</v>
      </c>
      <c r="AV34" s="19">
        <v>645.9</v>
      </c>
      <c r="AW34" s="19">
        <v>5152</v>
      </c>
      <c r="AX34" s="19">
        <v>0</v>
      </c>
      <c r="AY34" s="19">
        <v>149044.22</v>
      </c>
      <c r="AZ34" s="19">
        <v>14980.16</v>
      </c>
      <c r="BA34" s="19">
        <v>0</v>
      </c>
      <c r="BB34" s="19">
        <v>780</v>
      </c>
      <c r="BC34" s="19">
        <v>0</v>
      </c>
      <c r="BD34" s="19">
        <v>86690.57</v>
      </c>
      <c r="BE34" s="19">
        <v>36776.75</v>
      </c>
      <c r="BF34" s="19">
        <v>0</v>
      </c>
      <c r="BG34" s="19">
        <v>0</v>
      </c>
      <c r="BH34" s="19">
        <v>0</v>
      </c>
      <c r="BI34" s="19">
        <v>0</v>
      </c>
      <c r="BJ34" s="19">
        <v>2588.85</v>
      </c>
      <c r="BK34" s="19">
        <v>33541.89</v>
      </c>
      <c r="BL34" s="19">
        <v>32522.009999999995</v>
      </c>
      <c r="BM34" s="19">
        <v>0</v>
      </c>
      <c r="BN34" s="19">
        <v>0</v>
      </c>
      <c r="BO34" s="19">
        <v>0</v>
      </c>
      <c r="BP34" s="19">
        <v>0</v>
      </c>
      <c r="BQ34" s="19">
        <v>4317.3</v>
      </c>
      <c r="BR34" s="19">
        <v>0</v>
      </c>
      <c r="BS34" s="19">
        <v>0</v>
      </c>
      <c r="BT34" s="19">
        <v>0</v>
      </c>
      <c r="BU34" s="19">
        <v>0</v>
      </c>
      <c r="BV34" s="19">
        <v>6192.93</v>
      </c>
      <c r="BW34" s="19">
        <v>8318</v>
      </c>
      <c r="BX34" s="19">
        <v>2675</v>
      </c>
      <c r="BY34" s="19">
        <v>0</v>
      </c>
      <c r="BZ34" s="19">
        <v>4000</v>
      </c>
      <c r="CA34" s="19">
        <v>1193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8046</v>
      </c>
      <c r="CH34" s="19">
        <v>967267.28999999992</v>
      </c>
      <c r="CI34" s="19">
        <v>173154.65</v>
      </c>
      <c r="CJ34" s="19">
        <v>170468.06</v>
      </c>
      <c r="CK34" s="19">
        <v>12484.04</v>
      </c>
      <c r="CL34" s="19">
        <v>0</v>
      </c>
      <c r="CM34" s="19">
        <v>0</v>
      </c>
      <c r="CN34" s="19">
        <v>208091.49</v>
      </c>
      <c r="CO34" s="19">
        <v>7562.33</v>
      </c>
      <c r="CP34" s="19">
        <v>150891.64000000001</v>
      </c>
      <c r="CQ34" s="19">
        <v>6345</v>
      </c>
      <c r="CR34" s="19">
        <v>205580</v>
      </c>
      <c r="CS34" s="19">
        <v>17802.25</v>
      </c>
      <c r="CT34" s="19">
        <v>164180.81</v>
      </c>
      <c r="CU34" s="19">
        <v>5851.8</v>
      </c>
      <c r="CV34" s="20">
        <v>2.9380000000000002</v>
      </c>
      <c r="CW34" s="20">
        <v>5.0979999999999999</v>
      </c>
      <c r="CX34" s="20">
        <v>10.917</v>
      </c>
      <c r="CY34" s="20">
        <v>1.4</v>
      </c>
      <c r="CZ34" s="20">
        <v>1.25</v>
      </c>
      <c r="DA34" s="20">
        <v>0.92300000000000004</v>
      </c>
      <c r="DB34" s="20">
        <v>0.3</v>
      </c>
      <c r="DC34" s="14" t="s">
        <v>219</v>
      </c>
      <c r="DD34" s="21">
        <v>174791666</v>
      </c>
      <c r="DE34" s="21">
        <v>38601753</v>
      </c>
      <c r="DF34" s="21">
        <v>23045432</v>
      </c>
      <c r="DG34" s="18">
        <v>29</v>
      </c>
      <c r="DH34" s="18">
        <v>312</v>
      </c>
      <c r="DI34" s="22">
        <v>50</v>
      </c>
      <c r="DJ34" s="20">
        <v>2</v>
      </c>
      <c r="DK34" s="16">
        <v>312</v>
      </c>
      <c r="DL34" s="20">
        <v>6.0000000000000001E-3</v>
      </c>
      <c r="DM34" s="23">
        <v>0.22399999999999998</v>
      </c>
      <c r="DN34" s="23">
        <f t="shared" si="3"/>
        <v>9.2948717948717952E-2</v>
      </c>
      <c r="DO34" s="22">
        <v>131</v>
      </c>
      <c r="DP34" s="16">
        <f t="shared" ref="DP34:DP65" si="4">DH34/(EB34+EC34)</f>
        <v>12.29120705956508</v>
      </c>
      <c r="DQ34" s="23">
        <f t="shared" ref="DQ34:DQ65" si="5">(DT34+DU34)/(DW34+DX34)</f>
        <v>0.96101091888971435</v>
      </c>
      <c r="DR34" s="22">
        <v>25</v>
      </c>
      <c r="DS34" s="20">
        <v>0</v>
      </c>
      <c r="DT34" s="20">
        <v>196.36686043466869</v>
      </c>
      <c r="DU34" s="20">
        <v>105.23837209302326</v>
      </c>
      <c r="DV34" s="20">
        <v>0</v>
      </c>
      <c r="DW34" s="20">
        <v>203.76023391812868</v>
      </c>
      <c r="DX34" s="20">
        <v>110.08139534883721</v>
      </c>
      <c r="DY34" s="24">
        <v>34060.428695241098</v>
      </c>
      <c r="DZ34" s="25">
        <v>16.692307692307693</v>
      </c>
      <c r="EA34" s="25">
        <v>7.69230769230769E-2</v>
      </c>
      <c r="EB34" s="25">
        <v>25.384</v>
      </c>
      <c r="EC34" s="25">
        <v>0</v>
      </c>
      <c r="ED34" s="26">
        <v>20.666699999999999</v>
      </c>
      <c r="EE34" s="26">
        <v>20.714300000000001</v>
      </c>
      <c r="EF34" s="26">
        <v>21.142900000000001</v>
      </c>
      <c r="EG34" s="26">
        <v>22.1905</v>
      </c>
      <c r="EH34" s="26">
        <v>21.381</v>
      </c>
      <c r="EI34" s="27">
        <v>21</v>
      </c>
      <c r="EJ34" s="28">
        <v>76.510000000000005</v>
      </c>
      <c r="EK34" s="28">
        <v>74.099999999999994</v>
      </c>
      <c r="EL34" s="28">
        <v>89.29</v>
      </c>
      <c r="EM34" s="28">
        <v>100</v>
      </c>
      <c r="EN34" s="19">
        <v>975223.02</v>
      </c>
      <c r="EO34" s="19">
        <v>0</v>
      </c>
      <c r="EP34" s="19">
        <v>0</v>
      </c>
      <c r="EQ34" s="19">
        <v>112528.91</v>
      </c>
      <c r="ER34" s="19">
        <v>173786.75</v>
      </c>
      <c r="ES34" s="19">
        <v>44600</v>
      </c>
      <c r="ET34" s="19">
        <v>0</v>
      </c>
      <c r="EU34" s="19">
        <v>74718.23</v>
      </c>
      <c r="EV34" s="19">
        <v>41730.68</v>
      </c>
      <c r="EW34" s="19">
        <v>43495.49</v>
      </c>
      <c r="EX34" s="19">
        <v>4191</v>
      </c>
      <c r="EY34" s="19">
        <v>0</v>
      </c>
      <c r="EZ34" s="19">
        <v>0</v>
      </c>
      <c r="FA34" s="19">
        <v>78677.489999999991</v>
      </c>
      <c r="FB34" s="19">
        <v>316076.65999999997</v>
      </c>
      <c r="FC34" s="19">
        <v>0</v>
      </c>
      <c r="FD34" s="19">
        <v>0</v>
      </c>
      <c r="FE34" s="19">
        <v>25890.43</v>
      </c>
      <c r="FF34" s="19">
        <v>72453.7</v>
      </c>
      <c r="FG34" s="19">
        <v>23922.34</v>
      </c>
      <c r="FH34" s="19">
        <v>0</v>
      </c>
      <c r="FI34" s="19">
        <v>29596.28</v>
      </c>
      <c r="FJ34" s="19">
        <v>4785.83</v>
      </c>
      <c r="FK34" s="19">
        <v>25744.15</v>
      </c>
      <c r="FL34" s="19">
        <v>536.07000000000005</v>
      </c>
      <c r="FM34" s="19">
        <v>0</v>
      </c>
      <c r="FN34" s="19">
        <v>0</v>
      </c>
      <c r="FO34" s="19">
        <v>9959.75</v>
      </c>
      <c r="FP34" s="19">
        <v>21650.390000000003</v>
      </c>
      <c r="FQ34" s="19">
        <v>3458.72</v>
      </c>
      <c r="FR34" s="19">
        <v>0</v>
      </c>
      <c r="FS34" s="19">
        <v>54454.899999999994</v>
      </c>
      <c r="FT34" s="19">
        <v>41790.479999999996</v>
      </c>
      <c r="FU34" s="19">
        <v>9298.77</v>
      </c>
      <c r="FV34" s="19">
        <v>17802.25</v>
      </c>
      <c r="FW34" s="19">
        <v>148813.53</v>
      </c>
      <c r="FX34" s="19">
        <v>14917.21</v>
      </c>
      <c r="FY34" s="19">
        <v>442.46</v>
      </c>
      <c r="FZ34" s="19">
        <v>1195.0999999999999</v>
      </c>
      <c r="GA34" s="19">
        <v>0</v>
      </c>
      <c r="GB34" s="19">
        <v>0</v>
      </c>
      <c r="GC34" s="19">
        <v>28758.68</v>
      </c>
      <c r="GD34" s="19">
        <v>75532.169999999984</v>
      </c>
      <c r="GE34" s="19">
        <v>0</v>
      </c>
      <c r="GF34" s="19">
        <v>0</v>
      </c>
      <c r="GG34" s="19">
        <v>4452.17</v>
      </c>
      <c r="GH34" s="19">
        <v>10965.32</v>
      </c>
      <c r="GI34" s="19">
        <v>4735.67</v>
      </c>
      <c r="GJ34" s="19">
        <v>0</v>
      </c>
      <c r="GK34" s="19">
        <v>33256.1</v>
      </c>
      <c r="GL34" s="19">
        <v>19802.75</v>
      </c>
      <c r="GM34" s="19">
        <v>98209.510000000009</v>
      </c>
      <c r="GN34" s="19">
        <v>330.57</v>
      </c>
      <c r="GO34" s="19">
        <v>0</v>
      </c>
      <c r="GP34" s="19">
        <v>0</v>
      </c>
      <c r="GQ34" s="19">
        <v>31198.300000000003</v>
      </c>
      <c r="GR34" s="19">
        <v>76654.880000000005</v>
      </c>
      <c r="GS34" s="19">
        <v>0</v>
      </c>
      <c r="GT34" s="19">
        <v>0</v>
      </c>
      <c r="GU34" s="19">
        <v>14115.16</v>
      </c>
      <c r="GV34" s="19">
        <v>0</v>
      </c>
      <c r="GW34" s="19">
        <v>0</v>
      </c>
      <c r="GX34" s="19">
        <v>0</v>
      </c>
      <c r="GY34" s="19">
        <v>70249.570000000007</v>
      </c>
      <c r="GZ34" s="19">
        <v>36776.75</v>
      </c>
      <c r="HA34" s="19">
        <v>0</v>
      </c>
      <c r="HB34" s="19">
        <v>0</v>
      </c>
      <c r="HC34" s="19">
        <v>0</v>
      </c>
      <c r="HD34" s="19">
        <v>0</v>
      </c>
      <c r="HE34" s="19">
        <v>2588.85</v>
      </c>
      <c r="HF34" s="19">
        <v>0</v>
      </c>
      <c r="HG34" s="19">
        <v>0</v>
      </c>
      <c r="HH34" s="19">
        <v>0</v>
      </c>
      <c r="HI34" s="19">
        <v>1105</v>
      </c>
      <c r="HJ34" s="19">
        <v>22666.850000000002</v>
      </c>
      <c r="HK34" s="19">
        <v>0</v>
      </c>
      <c r="HL34" s="19">
        <v>0</v>
      </c>
      <c r="HM34" s="19">
        <v>16441</v>
      </c>
      <c r="HN34" s="19">
        <v>3645.61</v>
      </c>
      <c r="HO34" s="19">
        <v>713</v>
      </c>
      <c r="HP34" s="19">
        <v>244.96</v>
      </c>
      <c r="HQ34" s="19">
        <v>5152</v>
      </c>
      <c r="HR34" s="19">
        <v>205580</v>
      </c>
      <c r="HS34" s="19">
        <v>450</v>
      </c>
    </row>
    <row r="35" spans="1:227" x14ac:dyDescent="0.35">
      <c r="A35" s="13">
        <v>2013</v>
      </c>
      <c r="B35" s="14" t="s">
        <v>478</v>
      </c>
      <c r="C35" s="14" t="s">
        <v>479</v>
      </c>
      <c r="D35" s="15">
        <v>2</v>
      </c>
      <c r="E35" s="16">
        <v>168.10708120999999</v>
      </c>
      <c r="F35" s="17" t="s">
        <v>475</v>
      </c>
      <c r="G35" s="18">
        <v>905</v>
      </c>
      <c r="H35" s="19">
        <v>2156036.14</v>
      </c>
      <c r="I35" s="19">
        <v>54886.54</v>
      </c>
      <c r="J35" s="19">
        <v>2637236.1</v>
      </c>
      <c r="K35" s="19">
        <v>136662.69</v>
      </c>
      <c r="L35" s="19">
        <v>1326022.74</v>
      </c>
      <c r="M35" s="19">
        <v>0</v>
      </c>
      <c r="N35" s="19">
        <v>0</v>
      </c>
      <c r="O35" s="19">
        <v>218438.12</v>
      </c>
      <c r="P35" s="19">
        <v>631988.46</v>
      </c>
      <c r="Q35" s="19">
        <v>0</v>
      </c>
      <c r="R35" s="19">
        <v>368416</v>
      </c>
      <c r="S35" s="19">
        <v>220182.5</v>
      </c>
      <c r="T35" s="19">
        <v>129562.51</v>
      </c>
      <c r="U35" s="19">
        <v>0</v>
      </c>
      <c r="V35" s="19">
        <v>0</v>
      </c>
      <c r="W35" s="19">
        <v>0</v>
      </c>
      <c r="X35" s="19">
        <v>2458634</v>
      </c>
      <c r="Y35" s="19">
        <v>0</v>
      </c>
      <c r="Z35" s="19">
        <v>0</v>
      </c>
      <c r="AA35" s="19">
        <v>234990</v>
      </c>
      <c r="AB35" s="19">
        <v>133426</v>
      </c>
      <c r="AC35" s="19">
        <v>2929631.41</v>
      </c>
      <c r="AD35" s="19">
        <v>0</v>
      </c>
      <c r="AE35" s="19">
        <v>0</v>
      </c>
      <c r="AF35" s="19">
        <v>125380.22</v>
      </c>
      <c r="AG35" s="19">
        <v>0</v>
      </c>
      <c r="AH35" s="19">
        <v>0</v>
      </c>
      <c r="AI35" s="19">
        <v>780985.97999999986</v>
      </c>
      <c r="AJ35" s="19">
        <v>63974.14</v>
      </c>
      <c r="AK35" s="19">
        <v>0</v>
      </c>
      <c r="AL35" s="19">
        <v>112250</v>
      </c>
      <c r="AM35" s="19">
        <v>0</v>
      </c>
      <c r="AN35" s="19">
        <v>0</v>
      </c>
      <c r="AO35" s="19">
        <v>412535.24</v>
      </c>
      <c r="AP35" s="19">
        <v>493507.17000000004</v>
      </c>
      <c r="AQ35" s="19">
        <v>104283.16</v>
      </c>
      <c r="AR35" s="19">
        <v>0</v>
      </c>
      <c r="AS35" s="19">
        <v>581886.71</v>
      </c>
      <c r="AT35" s="19">
        <v>194314.46</v>
      </c>
      <c r="AU35" s="19">
        <v>18041.75</v>
      </c>
      <c r="AV35" s="19">
        <v>226.68</v>
      </c>
      <c r="AW35" s="19">
        <v>3799.61</v>
      </c>
      <c r="AX35" s="19">
        <v>0</v>
      </c>
      <c r="AY35" s="19">
        <v>252701.38999999998</v>
      </c>
      <c r="AZ35" s="19">
        <v>72007.89</v>
      </c>
      <c r="BA35" s="19">
        <v>12161</v>
      </c>
      <c r="BB35" s="19">
        <v>4702.99</v>
      </c>
      <c r="BC35" s="19">
        <v>101803.98</v>
      </c>
      <c r="BD35" s="19">
        <v>172610.28</v>
      </c>
      <c r="BE35" s="19">
        <v>41283.129999999997</v>
      </c>
      <c r="BF35" s="19">
        <v>11134.5</v>
      </c>
      <c r="BG35" s="19">
        <v>9997.7999999999993</v>
      </c>
      <c r="BH35" s="19">
        <v>0</v>
      </c>
      <c r="BI35" s="19">
        <v>596890.76</v>
      </c>
      <c r="BJ35" s="19">
        <v>8556.18</v>
      </c>
      <c r="BK35" s="19">
        <v>292269.33</v>
      </c>
      <c r="BL35" s="19">
        <v>16215.670000000002</v>
      </c>
      <c r="BM35" s="19">
        <v>0</v>
      </c>
      <c r="BN35" s="19">
        <v>0</v>
      </c>
      <c r="BO35" s="19">
        <v>0</v>
      </c>
      <c r="BP35" s="19">
        <v>88304.739999999991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16080.18</v>
      </c>
      <c r="CE35" s="19">
        <v>0</v>
      </c>
      <c r="CF35" s="19">
        <v>0</v>
      </c>
      <c r="CG35" s="19">
        <v>6900</v>
      </c>
      <c r="CH35" s="19">
        <v>1057254.29</v>
      </c>
      <c r="CI35" s="19">
        <v>922214.72</v>
      </c>
      <c r="CJ35" s="19">
        <v>35324.1</v>
      </c>
      <c r="CK35" s="19">
        <v>16631</v>
      </c>
      <c r="CL35" s="19">
        <v>0</v>
      </c>
      <c r="CM35" s="19">
        <v>0</v>
      </c>
      <c r="CN35" s="19">
        <v>999726.61</v>
      </c>
      <c r="CO35" s="19">
        <v>0</v>
      </c>
      <c r="CP35" s="19">
        <v>496889.83</v>
      </c>
      <c r="CQ35" s="19">
        <v>323893.31</v>
      </c>
      <c r="CR35" s="19">
        <v>993109.08</v>
      </c>
      <c r="CS35" s="19">
        <v>0</v>
      </c>
      <c r="CT35" s="19">
        <v>476039.56</v>
      </c>
      <c r="CU35" s="19">
        <v>213778.97</v>
      </c>
      <c r="CV35" s="20">
        <v>2.3220000000000001</v>
      </c>
      <c r="CW35" s="20">
        <v>4.0289999999999999</v>
      </c>
      <c r="CX35" s="20">
        <v>8.6280000000000001</v>
      </c>
      <c r="CY35" s="20">
        <v>1.4</v>
      </c>
      <c r="CZ35" s="20">
        <v>3</v>
      </c>
      <c r="DA35" s="20">
        <v>1.8160000000000001</v>
      </c>
      <c r="DB35" s="20">
        <v>0.3</v>
      </c>
      <c r="DC35" s="14" t="s">
        <v>231</v>
      </c>
      <c r="DD35" s="21">
        <v>165718350</v>
      </c>
      <c r="DE35" s="21">
        <v>214662192</v>
      </c>
      <c r="DF35" s="21">
        <v>58321601</v>
      </c>
      <c r="DG35" s="18">
        <v>156</v>
      </c>
      <c r="DH35" s="18">
        <v>905</v>
      </c>
      <c r="DI35" s="22">
        <v>89</v>
      </c>
      <c r="DJ35" s="20">
        <v>34.620000000000005</v>
      </c>
      <c r="DK35" s="16">
        <v>913.36</v>
      </c>
      <c r="DL35" s="20">
        <v>6.9999999999999993E-3</v>
      </c>
      <c r="DM35" s="23">
        <v>0.19699999999999998</v>
      </c>
      <c r="DN35" s="23">
        <f t="shared" si="3"/>
        <v>0.17237569060773481</v>
      </c>
      <c r="DO35" s="22">
        <v>311</v>
      </c>
      <c r="DP35" s="16">
        <f t="shared" si="4"/>
        <v>14.032530662242394</v>
      </c>
      <c r="DQ35" s="23">
        <f t="shared" si="5"/>
        <v>0.96210115502647642</v>
      </c>
      <c r="DR35" s="22">
        <v>69</v>
      </c>
      <c r="DS35" s="20">
        <v>0</v>
      </c>
      <c r="DT35" s="20">
        <v>591.53316194503179</v>
      </c>
      <c r="DU35" s="20">
        <v>280.35151860465112</v>
      </c>
      <c r="DV35" s="20">
        <v>0</v>
      </c>
      <c r="DW35" s="20">
        <v>610.8119503171248</v>
      </c>
      <c r="DX35" s="20">
        <v>295.41779069767443</v>
      </c>
      <c r="DY35" s="24">
        <v>37442.684585923998</v>
      </c>
      <c r="DZ35" s="25">
        <v>16.363636363636363</v>
      </c>
      <c r="EA35" s="25">
        <v>0.22727272727272699</v>
      </c>
      <c r="EB35" s="25">
        <v>64.493000000000094</v>
      </c>
      <c r="EC35" s="25">
        <v>0</v>
      </c>
      <c r="ED35" s="26">
        <v>21.634599999999999</v>
      </c>
      <c r="EE35" s="26">
        <v>22.384599999999999</v>
      </c>
      <c r="EF35" s="26">
        <v>22.269200000000001</v>
      </c>
      <c r="EG35" s="26">
        <v>21.673100000000002</v>
      </c>
      <c r="EH35" s="26">
        <v>22.115400000000001</v>
      </c>
      <c r="EI35" s="27">
        <v>52</v>
      </c>
      <c r="EJ35" s="28">
        <v>79.260000000000005</v>
      </c>
      <c r="EK35" s="28">
        <v>79.47</v>
      </c>
      <c r="EL35" s="28">
        <v>95.65</v>
      </c>
      <c r="EM35" s="28">
        <v>95.95</v>
      </c>
      <c r="EN35" s="19">
        <v>2747874.4400000004</v>
      </c>
      <c r="EO35" s="19">
        <v>49848.35</v>
      </c>
      <c r="EP35" s="19">
        <v>0</v>
      </c>
      <c r="EQ35" s="19">
        <v>377130.32</v>
      </c>
      <c r="ER35" s="19">
        <v>373485.97000000003</v>
      </c>
      <c r="ES35" s="19">
        <v>77557.83</v>
      </c>
      <c r="ET35" s="19">
        <v>0</v>
      </c>
      <c r="EU35" s="19">
        <v>220005.02</v>
      </c>
      <c r="EV35" s="19">
        <v>156541.63</v>
      </c>
      <c r="EW35" s="19">
        <v>4872.84</v>
      </c>
      <c r="EX35" s="19">
        <v>145859.19</v>
      </c>
      <c r="EY35" s="19">
        <v>16080.18</v>
      </c>
      <c r="EZ35" s="19">
        <v>0</v>
      </c>
      <c r="FA35" s="19">
        <v>169314.39</v>
      </c>
      <c r="FB35" s="19">
        <v>708814.83000000019</v>
      </c>
      <c r="FC35" s="19">
        <v>12468.8</v>
      </c>
      <c r="FD35" s="19">
        <v>0</v>
      </c>
      <c r="FE35" s="19">
        <v>89760.61</v>
      </c>
      <c r="FF35" s="19">
        <v>99530.819999999992</v>
      </c>
      <c r="FG35" s="19">
        <v>17421.66</v>
      </c>
      <c r="FH35" s="19">
        <v>0</v>
      </c>
      <c r="FI35" s="19">
        <v>47620.95</v>
      </c>
      <c r="FJ35" s="19">
        <v>26758.55</v>
      </c>
      <c r="FK35" s="19">
        <v>665.39</v>
      </c>
      <c r="FL35" s="19">
        <v>25551.040000000001</v>
      </c>
      <c r="FM35" s="19">
        <v>0</v>
      </c>
      <c r="FN35" s="19">
        <v>0</v>
      </c>
      <c r="FO35" s="19">
        <v>20358.73</v>
      </c>
      <c r="FP35" s="19">
        <v>279087.20999999996</v>
      </c>
      <c r="FQ35" s="19">
        <v>0</v>
      </c>
      <c r="FR35" s="19">
        <v>0</v>
      </c>
      <c r="FS35" s="19">
        <v>228826.91</v>
      </c>
      <c r="FT35" s="19">
        <v>29013.03</v>
      </c>
      <c r="FU35" s="19">
        <v>6072.17</v>
      </c>
      <c r="FV35" s="19">
        <v>6210.8</v>
      </c>
      <c r="FW35" s="19">
        <v>401820.65</v>
      </c>
      <c r="FX35" s="19">
        <v>37133.479999999996</v>
      </c>
      <c r="FY35" s="19">
        <v>450586.15</v>
      </c>
      <c r="FZ35" s="19">
        <v>22481.93</v>
      </c>
      <c r="GA35" s="19">
        <v>0</v>
      </c>
      <c r="GB35" s="19">
        <v>0</v>
      </c>
      <c r="GC35" s="19">
        <v>30809.11</v>
      </c>
      <c r="GD35" s="19">
        <v>210521.12999999998</v>
      </c>
      <c r="GE35" s="19">
        <v>1656.99</v>
      </c>
      <c r="GF35" s="19">
        <v>0</v>
      </c>
      <c r="GG35" s="19">
        <v>72732.36</v>
      </c>
      <c r="GH35" s="19">
        <v>2851.9700000000003</v>
      </c>
      <c r="GI35" s="19">
        <v>5579.67</v>
      </c>
      <c r="GJ35" s="19">
        <v>0</v>
      </c>
      <c r="GK35" s="19">
        <v>38279.65</v>
      </c>
      <c r="GL35" s="19">
        <v>66751.42</v>
      </c>
      <c r="GM35" s="19">
        <v>38768.53</v>
      </c>
      <c r="GN35" s="19">
        <v>29896.560000000001</v>
      </c>
      <c r="GO35" s="19">
        <v>0</v>
      </c>
      <c r="GP35" s="19">
        <v>0</v>
      </c>
      <c r="GQ35" s="19">
        <v>38499.14</v>
      </c>
      <c r="GR35" s="19">
        <v>0</v>
      </c>
      <c r="GS35" s="19">
        <v>0</v>
      </c>
      <c r="GT35" s="19">
        <v>0</v>
      </c>
      <c r="GU35" s="19">
        <v>8362.26</v>
      </c>
      <c r="GV35" s="19">
        <v>0</v>
      </c>
      <c r="GW35" s="19">
        <v>0</v>
      </c>
      <c r="GX35" s="19">
        <v>95593.18</v>
      </c>
      <c r="GY35" s="19">
        <v>5294</v>
      </c>
      <c r="GZ35" s="19">
        <v>31294.53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1950</v>
      </c>
      <c r="HG35" s="19">
        <v>0</v>
      </c>
      <c r="HH35" s="19">
        <v>0</v>
      </c>
      <c r="HI35" s="19">
        <v>0</v>
      </c>
      <c r="HJ35" s="19">
        <v>17002.05</v>
      </c>
      <c r="HK35" s="19">
        <v>2354.8200000000002</v>
      </c>
      <c r="HL35" s="19">
        <v>0</v>
      </c>
      <c r="HM35" s="19">
        <v>41476.720000000001</v>
      </c>
      <c r="HN35" s="19">
        <v>5422.72</v>
      </c>
      <c r="HO35" s="19">
        <v>10322.9</v>
      </c>
      <c r="HP35" s="19">
        <v>214.73</v>
      </c>
      <c r="HQ35" s="19">
        <v>3799.61</v>
      </c>
      <c r="HR35" s="19">
        <v>1589999.84</v>
      </c>
      <c r="HS35" s="19">
        <v>2276.1999999999998</v>
      </c>
    </row>
    <row r="36" spans="1:227" x14ac:dyDescent="0.35">
      <c r="A36" s="13">
        <v>2013</v>
      </c>
      <c r="B36" s="14" t="s">
        <v>249</v>
      </c>
      <c r="C36" s="14" t="s">
        <v>250</v>
      </c>
      <c r="D36" s="15">
        <v>3</v>
      </c>
      <c r="E36" s="16">
        <v>250.38501452</v>
      </c>
      <c r="F36" s="17" t="s">
        <v>244</v>
      </c>
      <c r="G36" s="18">
        <v>351</v>
      </c>
      <c r="H36" s="19">
        <v>1289809.1399999999</v>
      </c>
      <c r="I36" s="19">
        <v>35216.04</v>
      </c>
      <c r="J36" s="19">
        <v>1424243.07</v>
      </c>
      <c r="K36" s="19">
        <v>85954.98</v>
      </c>
      <c r="L36" s="19">
        <v>861732.55</v>
      </c>
      <c r="M36" s="19">
        <v>395.11</v>
      </c>
      <c r="N36" s="19">
        <v>1000</v>
      </c>
      <c r="O36" s="19">
        <v>13443</v>
      </c>
      <c r="P36" s="19">
        <v>387163.8</v>
      </c>
      <c r="Q36" s="19">
        <v>184.38</v>
      </c>
      <c r="R36" s="19">
        <v>51051</v>
      </c>
      <c r="S36" s="19">
        <v>0</v>
      </c>
      <c r="T36" s="19">
        <v>85707.48</v>
      </c>
      <c r="U36" s="19">
        <v>39.520000000000003</v>
      </c>
      <c r="V36" s="19">
        <v>0</v>
      </c>
      <c r="W36" s="19">
        <v>0</v>
      </c>
      <c r="X36" s="19">
        <v>899233</v>
      </c>
      <c r="Y36" s="19">
        <v>0</v>
      </c>
      <c r="Z36" s="19">
        <v>0</v>
      </c>
      <c r="AA36" s="19">
        <v>0</v>
      </c>
      <c r="AB36" s="19">
        <v>51051</v>
      </c>
      <c r="AC36" s="19">
        <v>1513845.2999999998</v>
      </c>
      <c r="AD36" s="19">
        <v>0</v>
      </c>
      <c r="AE36" s="19">
        <v>0</v>
      </c>
      <c r="AF36" s="19">
        <v>164578.49000000002</v>
      </c>
      <c r="AG36" s="19">
        <v>0</v>
      </c>
      <c r="AH36" s="19">
        <v>0</v>
      </c>
      <c r="AI36" s="19">
        <v>374360.70999999996</v>
      </c>
      <c r="AJ36" s="19">
        <v>3947.16</v>
      </c>
      <c r="AK36" s="19">
        <v>0</v>
      </c>
      <c r="AL36" s="19">
        <v>58131.69</v>
      </c>
      <c r="AM36" s="19">
        <v>960</v>
      </c>
      <c r="AN36" s="19">
        <v>0</v>
      </c>
      <c r="AO36" s="19">
        <v>221977.48</v>
      </c>
      <c r="AP36" s="19">
        <v>302902.69</v>
      </c>
      <c r="AQ36" s="19">
        <v>74160.039999999994</v>
      </c>
      <c r="AR36" s="19">
        <v>0</v>
      </c>
      <c r="AS36" s="19">
        <v>447971.51</v>
      </c>
      <c r="AT36" s="19">
        <v>17400.86</v>
      </c>
      <c r="AU36" s="19">
        <v>0</v>
      </c>
      <c r="AV36" s="19">
        <v>0</v>
      </c>
      <c r="AW36" s="19">
        <v>0</v>
      </c>
      <c r="AX36" s="19">
        <v>0</v>
      </c>
      <c r="AY36" s="19">
        <v>129454.37</v>
      </c>
      <c r="AZ36" s="19">
        <v>15263.210000000001</v>
      </c>
      <c r="BA36" s="19">
        <v>3794.23</v>
      </c>
      <c r="BB36" s="19">
        <v>5328.28</v>
      </c>
      <c r="BC36" s="19">
        <v>163812.84</v>
      </c>
      <c r="BD36" s="19">
        <v>9285.25</v>
      </c>
      <c r="BE36" s="19">
        <v>211561.76</v>
      </c>
      <c r="BF36" s="19">
        <v>20583.3</v>
      </c>
      <c r="BG36" s="19">
        <v>0</v>
      </c>
      <c r="BH36" s="19">
        <v>0</v>
      </c>
      <c r="BI36" s="19">
        <v>288042.5</v>
      </c>
      <c r="BJ36" s="19">
        <v>27916.14</v>
      </c>
      <c r="BK36" s="19">
        <v>35004.050000000003</v>
      </c>
      <c r="BL36" s="19">
        <v>0</v>
      </c>
      <c r="BM36" s="19">
        <v>0</v>
      </c>
      <c r="BN36" s="19">
        <v>0</v>
      </c>
      <c r="BO36" s="19">
        <v>0</v>
      </c>
      <c r="BP36" s="19">
        <v>20316.77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4949.84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3323.95</v>
      </c>
      <c r="CC36" s="19">
        <v>0</v>
      </c>
      <c r="CD36" s="19">
        <v>10592.81</v>
      </c>
      <c r="CE36" s="19">
        <v>0</v>
      </c>
      <c r="CF36" s="19">
        <v>3325.59</v>
      </c>
      <c r="CG36" s="19">
        <v>9650</v>
      </c>
      <c r="CH36" s="19">
        <v>691120.76</v>
      </c>
      <c r="CI36" s="19">
        <v>628394.97</v>
      </c>
      <c r="CJ36" s="19">
        <v>17952.62</v>
      </c>
      <c r="CK36" s="19">
        <v>179598.64</v>
      </c>
      <c r="CL36" s="19">
        <v>0</v>
      </c>
      <c r="CM36" s="19">
        <v>0</v>
      </c>
      <c r="CN36" s="19">
        <v>0</v>
      </c>
      <c r="CO36" s="19">
        <v>0</v>
      </c>
      <c r="CP36" s="19">
        <v>171909.4</v>
      </c>
      <c r="CQ36" s="19">
        <v>10239.48</v>
      </c>
      <c r="CR36" s="19">
        <v>0</v>
      </c>
      <c r="CS36" s="19">
        <v>0</v>
      </c>
      <c r="CT36" s="19">
        <v>203428.24</v>
      </c>
      <c r="CU36" s="19">
        <v>24710.22</v>
      </c>
      <c r="CV36" s="20">
        <v>2.6749999999999998</v>
      </c>
      <c r="CW36" s="20">
        <v>4.641</v>
      </c>
      <c r="CX36" s="20">
        <v>9.9390000000000001</v>
      </c>
      <c r="CY36" s="20">
        <v>1.4</v>
      </c>
      <c r="CZ36" s="20">
        <v>3</v>
      </c>
      <c r="DA36" s="20">
        <v>0</v>
      </c>
      <c r="DB36" s="20">
        <v>0.3</v>
      </c>
      <c r="DC36" s="14" t="s">
        <v>219</v>
      </c>
      <c r="DD36" s="21">
        <v>188851187</v>
      </c>
      <c r="DE36" s="21">
        <v>61442162</v>
      </c>
      <c r="DF36" s="21">
        <v>28506304</v>
      </c>
      <c r="DG36" s="18">
        <v>43</v>
      </c>
      <c r="DH36" s="18">
        <v>367</v>
      </c>
      <c r="DI36" s="22">
        <v>54</v>
      </c>
      <c r="DJ36" s="20">
        <v>4</v>
      </c>
      <c r="DK36" s="16">
        <v>353</v>
      </c>
      <c r="DL36" s="20">
        <v>1.1000000000000001E-2</v>
      </c>
      <c r="DM36" s="23">
        <v>0.23600000000000002</v>
      </c>
      <c r="DN36" s="23">
        <f t="shared" si="3"/>
        <v>0.11716621253405994</v>
      </c>
      <c r="DO36" s="22">
        <v>215</v>
      </c>
      <c r="DP36" s="16">
        <f t="shared" si="4"/>
        <v>11.579478765696978</v>
      </c>
      <c r="DQ36" s="23">
        <f t="shared" si="5"/>
        <v>0.96560438997746967</v>
      </c>
      <c r="DR36" s="22">
        <v>32</v>
      </c>
      <c r="DS36" s="20">
        <v>15.401234567901236</v>
      </c>
      <c r="DT36" s="20">
        <v>207.17583333333329</v>
      </c>
      <c r="DU36" s="20">
        <v>129.56720238095238</v>
      </c>
      <c r="DV36" s="20">
        <v>16</v>
      </c>
      <c r="DW36" s="20">
        <v>213.98214285714286</v>
      </c>
      <c r="DX36" s="20">
        <v>134.75595238095238</v>
      </c>
      <c r="DY36" s="24">
        <v>35550.063953103265</v>
      </c>
      <c r="DZ36" s="25">
        <v>15.96875</v>
      </c>
      <c r="EA36" s="25">
        <v>0.21875</v>
      </c>
      <c r="EB36" s="25">
        <v>30.193999999999999</v>
      </c>
      <c r="EC36" s="25">
        <v>1.5</v>
      </c>
      <c r="ED36" s="26">
        <v>20.75</v>
      </c>
      <c r="EE36" s="26">
        <v>22.392900000000001</v>
      </c>
      <c r="EF36" s="26">
        <v>21.071400000000001</v>
      </c>
      <c r="EG36" s="26">
        <v>21.642900000000001</v>
      </c>
      <c r="EH36" s="26">
        <v>21.571400000000001</v>
      </c>
      <c r="EI36" s="27">
        <v>28</v>
      </c>
      <c r="EJ36" s="28">
        <v>82.84</v>
      </c>
      <c r="EK36" s="28">
        <v>86.98</v>
      </c>
      <c r="EL36" s="28">
        <v>86.49</v>
      </c>
      <c r="EM36" s="28">
        <v>97.06</v>
      </c>
      <c r="EN36" s="19">
        <v>1312027.1300000001</v>
      </c>
      <c r="EO36" s="19">
        <v>15999.94</v>
      </c>
      <c r="EP36" s="19">
        <v>0</v>
      </c>
      <c r="EQ36" s="19">
        <v>158833.88</v>
      </c>
      <c r="ER36" s="19">
        <v>186802</v>
      </c>
      <c r="ES36" s="19">
        <v>43854.95</v>
      </c>
      <c r="ET36" s="19">
        <v>0</v>
      </c>
      <c r="EU36" s="19">
        <v>127156.12</v>
      </c>
      <c r="EV36" s="19">
        <v>0</v>
      </c>
      <c r="EW36" s="19">
        <v>58976.36</v>
      </c>
      <c r="EX36" s="19">
        <v>2720</v>
      </c>
      <c r="EY36" s="19">
        <v>9840</v>
      </c>
      <c r="EZ36" s="19">
        <v>0</v>
      </c>
      <c r="FA36" s="19">
        <v>82473</v>
      </c>
      <c r="FB36" s="19">
        <v>427204.08</v>
      </c>
      <c r="FC36" s="19">
        <v>5714.39</v>
      </c>
      <c r="FD36" s="19">
        <v>0</v>
      </c>
      <c r="FE36" s="19">
        <v>45806.6</v>
      </c>
      <c r="FF36" s="19">
        <v>82648.25</v>
      </c>
      <c r="FG36" s="19">
        <v>25941.91</v>
      </c>
      <c r="FH36" s="19">
        <v>0</v>
      </c>
      <c r="FI36" s="19">
        <v>70556.2</v>
      </c>
      <c r="FJ36" s="19">
        <v>0</v>
      </c>
      <c r="FK36" s="19">
        <v>30566.73</v>
      </c>
      <c r="FL36" s="19">
        <v>371.29</v>
      </c>
      <c r="FM36" s="19">
        <v>752.81</v>
      </c>
      <c r="FN36" s="19">
        <v>0</v>
      </c>
      <c r="FO36" s="19">
        <v>10199.290000000001</v>
      </c>
      <c r="FP36" s="19">
        <v>151443.04</v>
      </c>
      <c r="FQ36" s="19">
        <v>3947.16</v>
      </c>
      <c r="FR36" s="19">
        <v>0</v>
      </c>
      <c r="FS36" s="19">
        <v>51281.820000000007</v>
      </c>
      <c r="FT36" s="19">
        <v>21129.439999999999</v>
      </c>
      <c r="FU36" s="19">
        <v>1386.52</v>
      </c>
      <c r="FV36" s="19">
        <v>73286.48</v>
      </c>
      <c r="FW36" s="19">
        <v>186257.13</v>
      </c>
      <c r="FX36" s="19">
        <v>249279.38999999998</v>
      </c>
      <c r="FY36" s="19">
        <v>10533.74</v>
      </c>
      <c r="FZ36" s="19">
        <v>0</v>
      </c>
      <c r="GA36" s="19">
        <v>0</v>
      </c>
      <c r="GB36" s="19">
        <v>0</v>
      </c>
      <c r="GC36" s="19">
        <v>21688.51</v>
      </c>
      <c r="GD36" s="19">
        <v>218693.44</v>
      </c>
      <c r="GE36" s="19">
        <v>283.99</v>
      </c>
      <c r="GF36" s="19">
        <v>0</v>
      </c>
      <c r="GG36" s="19">
        <v>12494.01</v>
      </c>
      <c r="GH36" s="19">
        <v>10428.700000000001</v>
      </c>
      <c r="GI36" s="19">
        <v>7264.94</v>
      </c>
      <c r="GJ36" s="19">
        <v>29247.87</v>
      </c>
      <c r="GK36" s="19">
        <v>34125.31</v>
      </c>
      <c r="GL36" s="19">
        <v>0</v>
      </c>
      <c r="GM36" s="19">
        <v>110009.87</v>
      </c>
      <c r="GN36" s="19">
        <v>580.61</v>
      </c>
      <c r="GO36" s="19">
        <v>0</v>
      </c>
      <c r="GP36" s="19">
        <v>0</v>
      </c>
      <c r="GQ36" s="19">
        <v>41831.47</v>
      </c>
      <c r="GR36" s="19">
        <v>0</v>
      </c>
      <c r="GS36" s="19">
        <v>0</v>
      </c>
      <c r="GT36" s="19">
        <v>0</v>
      </c>
      <c r="GU36" s="19">
        <v>8778.27</v>
      </c>
      <c r="GV36" s="19">
        <v>0</v>
      </c>
      <c r="GW36" s="19">
        <v>0</v>
      </c>
      <c r="GX36" s="19">
        <v>61278.49</v>
      </c>
      <c r="GY36" s="19">
        <v>0</v>
      </c>
      <c r="GZ36" s="19">
        <v>0</v>
      </c>
      <c r="HA36" s="19">
        <v>10484.36</v>
      </c>
      <c r="HB36" s="19">
        <v>0</v>
      </c>
      <c r="HC36" s="19">
        <v>0</v>
      </c>
      <c r="HD36" s="19">
        <v>0</v>
      </c>
      <c r="HE36" s="19">
        <v>0</v>
      </c>
      <c r="HF36" s="19">
        <v>1548.5</v>
      </c>
      <c r="HG36" s="19">
        <v>0</v>
      </c>
      <c r="HH36" s="19">
        <v>0</v>
      </c>
      <c r="HI36" s="19">
        <v>0</v>
      </c>
      <c r="HJ36" s="19">
        <v>5688.53</v>
      </c>
      <c r="HK36" s="19">
        <v>1040</v>
      </c>
      <c r="HL36" s="19">
        <v>0</v>
      </c>
      <c r="HM36" s="19">
        <v>39162</v>
      </c>
      <c r="HN36" s="19">
        <v>0</v>
      </c>
      <c r="HO36" s="19">
        <v>6764.43</v>
      </c>
      <c r="HP36" s="19">
        <v>0</v>
      </c>
      <c r="HQ36" s="19">
        <v>0</v>
      </c>
      <c r="HR36" s="19">
        <v>288042.5</v>
      </c>
      <c r="HS36" s="19">
        <v>4503.83</v>
      </c>
    </row>
    <row r="37" spans="1:227" x14ac:dyDescent="0.35">
      <c r="A37" s="13">
        <v>2013</v>
      </c>
      <c r="B37" s="14" t="s">
        <v>323</v>
      </c>
      <c r="C37" s="14" t="s">
        <v>324</v>
      </c>
      <c r="D37" s="15">
        <v>3</v>
      </c>
      <c r="E37" s="16">
        <v>408.50279398999999</v>
      </c>
      <c r="F37" s="17" t="s">
        <v>325</v>
      </c>
      <c r="G37" s="18">
        <v>493</v>
      </c>
      <c r="H37" s="19">
        <v>1680002.7</v>
      </c>
      <c r="I37" s="19">
        <v>31715.35</v>
      </c>
      <c r="J37" s="19">
        <v>1175916.75</v>
      </c>
      <c r="K37" s="19">
        <v>72675</v>
      </c>
      <c r="L37" s="19">
        <v>962188.29</v>
      </c>
      <c r="M37" s="19">
        <v>988.2</v>
      </c>
      <c r="N37" s="19">
        <v>0</v>
      </c>
      <c r="O37" s="19">
        <v>34931</v>
      </c>
      <c r="P37" s="19">
        <v>502917.62</v>
      </c>
      <c r="Q37" s="19">
        <v>467.14</v>
      </c>
      <c r="R37" s="19">
        <v>0</v>
      </c>
      <c r="S37" s="19">
        <v>0</v>
      </c>
      <c r="T37" s="19">
        <v>108550.19</v>
      </c>
      <c r="U37" s="19">
        <v>107.81</v>
      </c>
      <c r="V37" s="19">
        <v>0</v>
      </c>
      <c r="W37" s="19">
        <v>0</v>
      </c>
      <c r="X37" s="19">
        <v>1129246</v>
      </c>
      <c r="Y37" s="19">
        <v>0</v>
      </c>
      <c r="Z37" s="19">
        <v>0</v>
      </c>
      <c r="AA37" s="19">
        <v>0</v>
      </c>
      <c r="AB37" s="19">
        <v>0</v>
      </c>
      <c r="AC37" s="19">
        <v>1603178.39</v>
      </c>
      <c r="AD37" s="19">
        <v>27108.95</v>
      </c>
      <c r="AE37" s="19">
        <v>0</v>
      </c>
      <c r="AF37" s="19">
        <v>72568.320000000007</v>
      </c>
      <c r="AG37" s="19">
        <v>0</v>
      </c>
      <c r="AH37" s="19">
        <v>0</v>
      </c>
      <c r="AI37" s="19">
        <v>496923.93000000005</v>
      </c>
      <c r="AJ37" s="19">
        <v>4350.84</v>
      </c>
      <c r="AK37" s="19">
        <v>0</v>
      </c>
      <c r="AL37" s="19">
        <v>71046.53</v>
      </c>
      <c r="AM37" s="19">
        <v>0</v>
      </c>
      <c r="AN37" s="19">
        <v>0</v>
      </c>
      <c r="AO37" s="19">
        <v>214529.84000000003</v>
      </c>
      <c r="AP37" s="19">
        <v>338142.84</v>
      </c>
      <c r="AQ37" s="19">
        <v>111742.3</v>
      </c>
      <c r="AR37" s="19">
        <v>0</v>
      </c>
      <c r="AS37" s="19">
        <v>240186.02000000002</v>
      </c>
      <c r="AT37" s="19">
        <v>161402.63</v>
      </c>
      <c r="AU37" s="19">
        <v>9543.59</v>
      </c>
      <c r="AV37" s="19">
        <v>0</v>
      </c>
      <c r="AW37" s="19">
        <v>0</v>
      </c>
      <c r="AX37" s="19">
        <v>0</v>
      </c>
      <c r="AY37" s="19">
        <v>158713.16999999998</v>
      </c>
      <c r="AZ37" s="19">
        <v>18019.16</v>
      </c>
      <c r="BA37" s="19">
        <v>10715</v>
      </c>
      <c r="BB37" s="19">
        <v>4800</v>
      </c>
      <c r="BC37" s="19">
        <v>179005.47999999998</v>
      </c>
      <c r="BD37" s="19">
        <v>188807.86</v>
      </c>
      <c r="BE37" s="19">
        <v>69506.039999999994</v>
      </c>
      <c r="BF37" s="19">
        <v>2818.76</v>
      </c>
      <c r="BG37" s="19">
        <v>0</v>
      </c>
      <c r="BH37" s="19">
        <v>0</v>
      </c>
      <c r="BI37" s="19">
        <v>239786.5</v>
      </c>
      <c r="BJ37" s="19">
        <v>11600.8</v>
      </c>
      <c r="BK37" s="19">
        <v>61411.3</v>
      </c>
      <c r="BL37" s="19">
        <v>956.7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4050.96</v>
      </c>
      <c r="BW37" s="19">
        <v>12917.24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5946.64</v>
      </c>
      <c r="CE37" s="19">
        <v>0</v>
      </c>
      <c r="CF37" s="19">
        <v>0</v>
      </c>
      <c r="CG37" s="19">
        <v>7585</v>
      </c>
      <c r="CH37" s="19">
        <v>1608029.03</v>
      </c>
      <c r="CI37" s="19">
        <v>1363063.9</v>
      </c>
      <c r="CJ37" s="19">
        <v>26084</v>
      </c>
      <c r="CK37" s="19">
        <v>31720.93</v>
      </c>
      <c r="CL37" s="19">
        <v>0</v>
      </c>
      <c r="CM37" s="19">
        <v>0</v>
      </c>
      <c r="CN37" s="19">
        <v>0</v>
      </c>
      <c r="CO37" s="19">
        <v>0</v>
      </c>
      <c r="CP37" s="19">
        <v>202968.2</v>
      </c>
      <c r="CQ37" s="19">
        <v>37129.01</v>
      </c>
      <c r="CR37" s="19">
        <v>0</v>
      </c>
      <c r="CS37" s="19">
        <v>0</v>
      </c>
      <c r="CT37" s="19">
        <v>228069.47</v>
      </c>
      <c r="CU37" s="19">
        <v>26198.45</v>
      </c>
      <c r="CV37" s="20">
        <v>2.3220000000000001</v>
      </c>
      <c r="CW37" s="20">
        <v>4.0289999999999999</v>
      </c>
      <c r="CX37" s="20">
        <v>8.6280000000000001</v>
      </c>
      <c r="CY37" s="20">
        <v>1.4</v>
      </c>
      <c r="CZ37" s="20">
        <v>2.5</v>
      </c>
      <c r="DA37" s="20">
        <v>0</v>
      </c>
      <c r="DB37" s="20">
        <v>0.3</v>
      </c>
      <c r="DC37" s="14" t="s">
        <v>231</v>
      </c>
      <c r="DD37" s="21">
        <v>244080124</v>
      </c>
      <c r="DE37" s="21">
        <v>74517701</v>
      </c>
      <c r="DF37" s="21">
        <v>47808326</v>
      </c>
      <c r="DG37" s="18">
        <v>52</v>
      </c>
      <c r="DH37" s="18">
        <v>533</v>
      </c>
      <c r="DI37" s="22">
        <v>31</v>
      </c>
      <c r="DJ37" s="20">
        <v>18</v>
      </c>
      <c r="DK37" s="16">
        <v>495</v>
      </c>
      <c r="DL37" s="20">
        <v>4.0000000000000001E-3</v>
      </c>
      <c r="DM37" s="23">
        <v>0.316</v>
      </c>
      <c r="DN37" s="23">
        <f t="shared" si="3"/>
        <v>9.7560975609756101E-2</v>
      </c>
      <c r="DO37" s="22">
        <v>364</v>
      </c>
      <c r="DP37" s="16">
        <f t="shared" si="4"/>
        <v>14.67511013215859</v>
      </c>
      <c r="DQ37" s="23">
        <f t="shared" si="5"/>
        <v>0.96358554444531952</v>
      </c>
      <c r="DR37" s="22">
        <v>46</v>
      </c>
      <c r="DS37" s="20">
        <v>36.551282051282051</v>
      </c>
      <c r="DT37" s="20">
        <v>334.4542948717949</v>
      </c>
      <c r="DU37" s="20">
        <v>136.25724358974361</v>
      </c>
      <c r="DV37" s="20">
        <v>38.967948717948715</v>
      </c>
      <c r="DW37" s="20">
        <v>345.30769230769226</v>
      </c>
      <c r="DX37" s="20">
        <v>143.19230769230768</v>
      </c>
      <c r="DY37" s="24">
        <v>37009.265721365635</v>
      </c>
      <c r="DZ37" s="25">
        <v>17.25</v>
      </c>
      <c r="EA37" s="25">
        <v>0.22500000000000001</v>
      </c>
      <c r="EB37" s="25">
        <v>36.32</v>
      </c>
      <c r="EC37" s="25">
        <v>0</v>
      </c>
      <c r="ED37" s="26">
        <v>21.785699999999999</v>
      </c>
      <c r="EE37" s="26">
        <v>23</v>
      </c>
      <c r="EF37" s="26">
        <v>23.142900000000001</v>
      </c>
      <c r="EG37" s="26">
        <v>23.619</v>
      </c>
      <c r="EH37" s="26">
        <v>22.976199999999999</v>
      </c>
      <c r="EI37" s="27">
        <v>42</v>
      </c>
      <c r="EJ37" s="28">
        <v>72.84</v>
      </c>
      <c r="EK37" s="28">
        <v>81.069999999999993</v>
      </c>
      <c r="EL37" s="28">
        <v>90</v>
      </c>
      <c r="EM37" s="28">
        <v>100</v>
      </c>
      <c r="EN37" s="19">
        <v>1448049.8499999999</v>
      </c>
      <c r="EO37" s="19">
        <v>39774.54</v>
      </c>
      <c r="EP37" s="19">
        <v>0</v>
      </c>
      <c r="EQ37" s="19">
        <v>162745.1</v>
      </c>
      <c r="ER37" s="19">
        <v>219506.41999999998</v>
      </c>
      <c r="ES37" s="19">
        <v>74022.95</v>
      </c>
      <c r="ET37" s="19">
        <v>0</v>
      </c>
      <c r="EU37" s="19">
        <v>98682.14</v>
      </c>
      <c r="EV37" s="19">
        <v>117467.83</v>
      </c>
      <c r="EW37" s="19">
        <v>72232.009999999995</v>
      </c>
      <c r="EX37" s="19">
        <v>680</v>
      </c>
      <c r="EY37" s="19">
        <v>5523.97</v>
      </c>
      <c r="EZ37" s="19">
        <v>0</v>
      </c>
      <c r="FA37" s="19">
        <v>92183</v>
      </c>
      <c r="FB37" s="19">
        <v>427885.13999999996</v>
      </c>
      <c r="FC37" s="19">
        <v>11334.1</v>
      </c>
      <c r="FD37" s="19">
        <v>0</v>
      </c>
      <c r="FE37" s="19">
        <v>52822.200000000004</v>
      </c>
      <c r="FF37" s="19">
        <v>97264.78</v>
      </c>
      <c r="FG37" s="19">
        <v>31253.69</v>
      </c>
      <c r="FH37" s="19">
        <v>0</v>
      </c>
      <c r="FI37" s="19">
        <v>40837.39</v>
      </c>
      <c r="FJ37" s="19">
        <v>24775.39</v>
      </c>
      <c r="FK37" s="19">
        <v>37062.269999999997</v>
      </c>
      <c r="FL37" s="19">
        <v>92.82</v>
      </c>
      <c r="FM37" s="19">
        <v>422.67</v>
      </c>
      <c r="FN37" s="19">
        <v>0</v>
      </c>
      <c r="FO37" s="19">
        <v>11504.81</v>
      </c>
      <c r="FP37" s="19">
        <v>259963.52000000002</v>
      </c>
      <c r="FQ37" s="19">
        <v>4468.5</v>
      </c>
      <c r="FR37" s="19">
        <v>0</v>
      </c>
      <c r="FS37" s="19">
        <v>60320.71</v>
      </c>
      <c r="FT37" s="19">
        <v>28068.16</v>
      </c>
      <c r="FU37" s="19">
        <v>4586.84</v>
      </c>
      <c r="FV37" s="19">
        <v>0</v>
      </c>
      <c r="FW37" s="19">
        <v>222948.74</v>
      </c>
      <c r="FX37" s="19">
        <v>19354.22</v>
      </c>
      <c r="FY37" s="19">
        <v>3757.63</v>
      </c>
      <c r="FZ37" s="19">
        <v>0</v>
      </c>
      <c r="GA37" s="19">
        <v>0</v>
      </c>
      <c r="GB37" s="19">
        <v>0</v>
      </c>
      <c r="GC37" s="19">
        <v>46467.14</v>
      </c>
      <c r="GD37" s="19">
        <v>107754.7</v>
      </c>
      <c r="GE37" s="19">
        <v>743.73</v>
      </c>
      <c r="GF37" s="19">
        <v>0</v>
      </c>
      <c r="GG37" s="19">
        <v>21178.25</v>
      </c>
      <c r="GH37" s="19">
        <v>4952.2700000000004</v>
      </c>
      <c r="GI37" s="19">
        <v>6062.6</v>
      </c>
      <c r="GJ37" s="19">
        <v>0</v>
      </c>
      <c r="GK37" s="19">
        <v>46525.61</v>
      </c>
      <c r="GL37" s="19">
        <v>58924.22</v>
      </c>
      <c r="GM37" s="19">
        <v>125470.70999999999</v>
      </c>
      <c r="GN37" s="19">
        <v>564.54999999999995</v>
      </c>
      <c r="GO37" s="19">
        <v>0</v>
      </c>
      <c r="GP37" s="19">
        <v>0</v>
      </c>
      <c r="GQ37" s="19">
        <v>20159.02</v>
      </c>
      <c r="GR37" s="19">
        <v>63.96</v>
      </c>
      <c r="GS37" s="19">
        <v>0</v>
      </c>
      <c r="GT37" s="19">
        <v>0</v>
      </c>
      <c r="GU37" s="19">
        <v>945</v>
      </c>
      <c r="GV37" s="19">
        <v>0</v>
      </c>
      <c r="GW37" s="19">
        <v>0</v>
      </c>
      <c r="GX37" s="19">
        <v>179005.48</v>
      </c>
      <c r="GY37" s="19">
        <v>0</v>
      </c>
      <c r="GZ37" s="19">
        <v>0</v>
      </c>
      <c r="HA37" s="19">
        <v>0</v>
      </c>
      <c r="HB37" s="19">
        <v>0</v>
      </c>
      <c r="HC37" s="19">
        <v>0</v>
      </c>
      <c r="HD37" s="19">
        <v>0</v>
      </c>
      <c r="HE37" s="19">
        <v>0</v>
      </c>
      <c r="HF37" s="19">
        <v>0</v>
      </c>
      <c r="HG37" s="19">
        <v>0</v>
      </c>
      <c r="HH37" s="19">
        <v>0</v>
      </c>
      <c r="HI37" s="19">
        <v>0</v>
      </c>
      <c r="HJ37" s="19">
        <v>12940.15</v>
      </c>
      <c r="HK37" s="19">
        <v>616.22</v>
      </c>
      <c r="HL37" s="19">
        <v>0</v>
      </c>
      <c r="HM37" s="19">
        <v>20000</v>
      </c>
      <c r="HN37" s="19">
        <v>10387.01</v>
      </c>
      <c r="HO37" s="19">
        <v>1909.2</v>
      </c>
      <c r="HP37" s="19">
        <v>0</v>
      </c>
      <c r="HQ37" s="19">
        <v>0</v>
      </c>
      <c r="HR37" s="19">
        <v>239786.5</v>
      </c>
      <c r="HS37" s="19">
        <v>0</v>
      </c>
    </row>
    <row r="38" spans="1:227" x14ac:dyDescent="0.35">
      <c r="A38" s="13">
        <v>2013</v>
      </c>
      <c r="B38" s="14" t="s">
        <v>528</v>
      </c>
      <c r="C38" s="14" t="s">
        <v>529</v>
      </c>
      <c r="D38" s="15">
        <v>3</v>
      </c>
      <c r="E38" s="16">
        <v>430.21737746000002</v>
      </c>
      <c r="F38" s="17" t="s">
        <v>530</v>
      </c>
      <c r="G38" s="18">
        <v>157</v>
      </c>
      <c r="H38" s="19">
        <v>827208.53</v>
      </c>
      <c r="I38" s="19">
        <v>7349.93</v>
      </c>
      <c r="J38" s="19">
        <v>332608.75</v>
      </c>
      <c r="K38" s="19">
        <v>93038.99</v>
      </c>
      <c r="L38" s="19">
        <v>254280.94</v>
      </c>
      <c r="M38" s="19">
        <v>0</v>
      </c>
      <c r="N38" s="19">
        <v>0</v>
      </c>
      <c r="O38" s="19">
        <v>0</v>
      </c>
      <c r="P38" s="19">
        <v>48329.919999999998</v>
      </c>
      <c r="Q38" s="19">
        <v>0</v>
      </c>
      <c r="R38" s="19">
        <v>0</v>
      </c>
      <c r="S38" s="19">
        <v>1000</v>
      </c>
      <c r="T38" s="19">
        <v>31015.1</v>
      </c>
      <c r="U38" s="19">
        <v>0</v>
      </c>
      <c r="V38" s="19">
        <v>0</v>
      </c>
      <c r="W38" s="19">
        <v>0</v>
      </c>
      <c r="X38" s="19">
        <v>194553</v>
      </c>
      <c r="Y38" s="19">
        <v>110000</v>
      </c>
      <c r="Z38" s="19">
        <v>0</v>
      </c>
      <c r="AA38" s="19">
        <v>0</v>
      </c>
      <c r="AB38" s="19">
        <v>0</v>
      </c>
      <c r="AC38" s="19">
        <v>882191.25</v>
      </c>
      <c r="AD38" s="19">
        <v>0</v>
      </c>
      <c r="AE38" s="19">
        <v>0</v>
      </c>
      <c r="AF38" s="19">
        <v>47403.56</v>
      </c>
      <c r="AG38" s="19">
        <v>0</v>
      </c>
      <c r="AH38" s="19">
        <v>0</v>
      </c>
      <c r="AI38" s="19">
        <v>133789.93</v>
      </c>
      <c r="AJ38" s="19">
        <v>2393.77</v>
      </c>
      <c r="AK38" s="19">
        <v>0</v>
      </c>
      <c r="AL38" s="19">
        <v>30932</v>
      </c>
      <c r="AM38" s="19">
        <v>0</v>
      </c>
      <c r="AN38" s="19">
        <v>0</v>
      </c>
      <c r="AO38" s="19">
        <v>42646.590000000004</v>
      </c>
      <c r="AP38" s="19">
        <v>110890.02</v>
      </c>
      <c r="AQ38" s="19">
        <v>51654.66</v>
      </c>
      <c r="AR38" s="19">
        <v>0</v>
      </c>
      <c r="AS38" s="19">
        <v>165425.42000000001</v>
      </c>
      <c r="AT38" s="19">
        <v>96155.42</v>
      </c>
      <c r="AU38" s="19">
        <v>0</v>
      </c>
      <c r="AV38" s="19">
        <v>0</v>
      </c>
      <c r="AW38" s="19">
        <v>0</v>
      </c>
      <c r="AX38" s="19">
        <v>0</v>
      </c>
      <c r="AY38" s="19">
        <v>32771.020000000004</v>
      </c>
      <c r="AZ38" s="19">
        <v>0</v>
      </c>
      <c r="BA38" s="19">
        <v>0</v>
      </c>
      <c r="BB38" s="19">
        <v>4445</v>
      </c>
      <c r="BC38" s="19">
        <v>0</v>
      </c>
      <c r="BD38" s="19">
        <v>70919.149999999994</v>
      </c>
      <c r="BE38" s="19">
        <v>25000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21067.670000000002</v>
      </c>
      <c r="BL38" s="19">
        <v>8446.52</v>
      </c>
      <c r="BM38" s="19">
        <v>0</v>
      </c>
      <c r="BN38" s="19">
        <v>0</v>
      </c>
      <c r="BO38" s="19">
        <v>0</v>
      </c>
      <c r="BP38" s="19">
        <v>105.08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3619</v>
      </c>
      <c r="BW38" s="19">
        <v>3678</v>
      </c>
      <c r="BX38" s="19">
        <v>2200</v>
      </c>
      <c r="BY38" s="19">
        <v>0</v>
      </c>
      <c r="BZ38" s="19">
        <v>1729</v>
      </c>
      <c r="CA38" s="19">
        <v>395</v>
      </c>
      <c r="CB38" s="19">
        <v>0</v>
      </c>
      <c r="CC38" s="19">
        <v>0</v>
      </c>
      <c r="CD38" s="19">
        <v>0</v>
      </c>
      <c r="CE38" s="19">
        <v>0</v>
      </c>
      <c r="CF38" s="19">
        <v>440</v>
      </c>
      <c r="CG38" s="19">
        <v>10269</v>
      </c>
      <c r="CH38" s="19">
        <v>933204</v>
      </c>
      <c r="CI38" s="19">
        <v>364396.58</v>
      </c>
      <c r="CJ38" s="19">
        <v>1151.8900000000001</v>
      </c>
      <c r="CK38" s="19">
        <v>19415.060000000001</v>
      </c>
      <c r="CL38" s="19">
        <v>0</v>
      </c>
      <c r="CM38" s="19">
        <v>0</v>
      </c>
      <c r="CN38" s="19">
        <v>0</v>
      </c>
      <c r="CO38" s="19">
        <v>0</v>
      </c>
      <c r="CP38" s="19">
        <v>114469.92</v>
      </c>
      <c r="CQ38" s="19">
        <v>0</v>
      </c>
      <c r="CR38" s="19">
        <v>0</v>
      </c>
      <c r="CS38" s="19">
        <v>0</v>
      </c>
      <c r="CT38" s="19">
        <v>119795.41</v>
      </c>
      <c r="CU38" s="19">
        <v>0</v>
      </c>
      <c r="CV38" s="20">
        <v>2.3220000000000001</v>
      </c>
      <c r="CW38" s="20">
        <v>4.0289999999999999</v>
      </c>
      <c r="CX38" s="20">
        <v>8.6280000000000001</v>
      </c>
      <c r="CY38" s="20">
        <v>0.2</v>
      </c>
      <c r="CZ38" s="20">
        <v>1</v>
      </c>
      <c r="DA38" s="20">
        <v>0</v>
      </c>
      <c r="DB38" s="20">
        <v>0.1</v>
      </c>
      <c r="DC38" s="14"/>
      <c r="DD38" s="21">
        <v>250888671</v>
      </c>
      <c r="DE38" s="21">
        <v>9770781</v>
      </c>
      <c r="DF38" s="21">
        <v>7246033</v>
      </c>
      <c r="DG38" s="18">
        <v>25</v>
      </c>
      <c r="DH38" s="18">
        <v>158</v>
      </c>
      <c r="DI38" s="22">
        <v>10</v>
      </c>
      <c r="DJ38" s="20">
        <v>0</v>
      </c>
      <c r="DK38" s="16">
        <v>158</v>
      </c>
      <c r="DL38" s="20">
        <v>0</v>
      </c>
      <c r="DM38" s="23">
        <v>0.65599999999999992</v>
      </c>
      <c r="DN38" s="23">
        <f t="shared" si="3"/>
        <v>0.15822784810126583</v>
      </c>
      <c r="DO38" s="22">
        <v>63</v>
      </c>
      <c r="DP38" s="16">
        <f t="shared" si="4"/>
        <v>8.3298186419232394</v>
      </c>
      <c r="DQ38" s="23">
        <f t="shared" si="5"/>
        <v>0.9699719309832413</v>
      </c>
      <c r="DR38" s="22">
        <v>6</v>
      </c>
      <c r="DS38" s="20">
        <v>1.2077922077922079</v>
      </c>
      <c r="DT38" s="20">
        <v>119.45896103896106</v>
      </c>
      <c r="DU38" s="20">
        <v>33.128961038961044</v>
      </c>
      <c r="DV38" s="20">
        <v>1.2077922077922079</v>
      </c>
      <c r="DW38" s="20">
        <v>122.96103896103897</v>
      </c>
      <c r="DX38" s="20">
        <v>34.350649350649348</v>
      </c>
      <c r="DY38" s="24">
        <v>34482.886282159423</v>
      </c>
      <c r="DZ38" s="25">
        <v>13</v>
      </c>
      <c r="EA38" s="25">
        <v>0</v>
      </c>
      <c r="EB38" s="25">
        <v>18.968</v>
      </c>
      <c r="EC38" s="25">
        <v>0</v>
      </c>
      <c r="ED38" s="26"/>
      <c r="EE38" s="26"/>
      <c r="EF38" s="26"/>
      <c r="EG38" s="26"/>
      <c r="EH38" s="26"/>
      <c r="EI38" s="27">
        <v>5</v>
      </c>
      <c r="EJ38" s="28">
        <v>80.430000000000007</v>
      </c>
      <c r="EK38" s="28">
        <v>88.04</v>
      </c>
      <c r="EL38" s="28" t="s">
        <v>231</v>
      </c>
      <c r="EM38" s="28" t="s">
        <v>231</v>
      </c>
      <c r="EN38" s="19">
        <v>756486.85</v>
      </c>
      <c r="EO38" s="19">
        <v>0</v>
      </c>
      <c r="EP38" s="19">
        <v>0</v>
      </c>
      <c r="EQ38" s="19">
        <v>26081.69</v>
      </c>
      <c r="ER38" s="19">
        <v>71587.5</v>
      </c>
      <c r="ES38" s="19">
        <v>40306.94</v>
      </c>
      <c r="ET38" s="19">
        <v>0</v>
      </c>
      <c r="EU38" s="19">
        <v>41191.74</v>
      </c>
      <c r="EV38" s="19">
        <v>28980.41</v>
      </c>
      <c r="EW38" s="19">
        <v>29063.43</v>
      </c>
      <c r="EX38" s="19">
        <v>0</v>
      </c>
      <c r="EY38" s="19">
        <v>0</v>
      </c>
      <c r="EZ38" s="19">
        <v>0</v>
      </c>
      <c r="FA38" s="19">
        <v>16844.5</v>
      </c>
      <c r="FB38" s="19">
        <v>223451.56999999998</v>
      </c>
      <c r="FC38" s="19">
        <v>0</v>
      </c>
      <c r="FD38" s="19">
        <v>0</v>
      </c>
      <c r="FE38" s="19">
        <v>7245.69</v>
      </c>
      <c r="FF38" s="19">
        <v>16475.77</v>
      </c>
      <c r="FG38" s="19">
        <v>11206.47</v>
      </c>
      <c r="FH38" s="19">
        <v>0</v>
      </c>
      <c r="FI38" s="19">
        <v>18063.38</v>
      </c>
      <c r="FJ38" s="19">
        <v>8672.2199999999993</v>
      </c>
      <c r="FK38" s="19">
        <v>6165.81</v>
      </c>
      <c r="FL38" s="19">
        <v>0</v>
      </c>
      <c r="FM38" s="19">
        <v>0</v>
      </c>
      <c r="FN38" s="19">
        <v>0</v>
      </c>
      <c r="FO38" s="19">
        <v>2120.04</v>
      </c>
      <c r="FP38" s="19">
        <v>34163.47</v>
      </c>
      <c r="FQ38" s="19">
        <v>2393.77</v>
      </c>
      <c r="FR38" s="19">
        <v>0</v>
      </c>
      <c r="FS38" s="19">
        <v>33303.919999999998</v>
      </c>
      <c r="FT38" s="19">
        <v>16200.39</v>
      </c>
      <c r="FU38" s="19">
        <v>1328.05</v>
      </c>
      <c r="FV38" s="19">
        <v>0</v>
      </c>
      <c r="FW38" s="19">
        <v>72094.460000000006</v>
      </c>
      <c r="FX38" s="19">
        <v>16999.43</v>
      </c>
      <c r="FY38" s="19">
        <v>50992.05</v>
      </c>
      <c r="FZ38" s="19">
        <v>0</v>
      </c>
      <c r="GA38" s="19">
        <v>0</v>
      </c>
      <c r="GB38" s="19">
        <v>0</v>
      </c>
      <c r="GC38" s="19">
        <v>1796.6399999999999</v>
      </c>
      <c r="GD38" s="19">
        <v>66555.070000000007</v>
      </c>
      <c r="GE38" s="19">
        <v>0</v>
      </c>
      <c r="GF38" s="19">
        <v>0</v>
      </c>
      <c r="GG38" s="19">
        <v>701.96</v>
      </c>
      <c r="GH38" s="19">
        <v>4196.2400000000007</v>
      </c>
      <c r="GI38" s="19">
        <v>5199.2</v>
      </c>
      <c r="GJ38" s="19">
        <v>0</v>
      </c>
      <c r="GK38" s="19">
        <v>19922.11</v>
      </c>
      <c r="GL38" s="19">
        <v>33397.839999999997</v>
      </c>
      <c r="GM38" s="19">
        <v>32020.79</v>
      </c>
      <c r="GN38" s="19">
        <v>0</v>
      </c>
      <c r="GO38" s="19">
        <v>0</v>
      </c>
      <c r="GP38" s="19">
        <v>0</v>
      </c>
      <c r="GQ38" s="19">
        <v>11911.84</v>
      </c>
      <c r="GR38" s="19">
        <v>13659.779999999999</v>
      </c>
      <c r="GS38" s="19">
        <v>0</v>
      </c>
      <c r="GT38" s="19">
        <v>0</v>
      </c>
      <c r="GU38" s="19">
        <v>0</v>
      </c>
      <c r="GV38" s="19">
        <v>0</v>
      </c>
      <c r="GW38" s="19">
        <v>0</v>
      </c>
      <c r="GX38" s="19">
        <v>0</v>
      </c>
      <c r="GY38" s="19">
        <v>52749.88</v>
      </c>
      <c r="GZ38" s="19">
        <v>25000</v>
      </c>
      <c r="HA38" s="19">
        <v>0</v>
      </c>
      <c r="HB38" s="19">
        <v>0</v>
      </c>
      <c r="HC38" s="19">
        <v>0</v>
      </c>
      <c r="HD38" s="19">
        <v>0</v>
      </c>
      <c r="HE38" s="19">
        <v>0</v>
      </c>
      <c r="HF38" s="19">
        <v>0</v>
      </c>
      <c r="HG38" s="19">
        <v>0</v>
      </c>
      <c r="HH38" s="19">
        <v>0</v>
      </c>
      <c r="HI38" s="19">
        <v>0</v>
      </c>
      <c r="HJ38" s="19">
        <v>14554.64</v>
      </c>
      <c r="HK38" s="19">
        <v>259</v>
      </c>
      <c r="HL38" s="19">
        <v>0</v>
      </c>
      <c r="HM38" s="19">
        <v>34052</v>
      </c>
      <c r="HN38" s="19">
        <v>8605.6</v>
      </c>
      <c r="HO38" s="19">
        <v>1553.33</v>
      </c>
      <c r="HP38" s="19">
        <v>0</v>
      </c>
      <c r="HQ38" s="19">
        <v>0</v>
      </c>
      <c r="HR38" s="19">
        <v>0</v>
      </c>
      <c r="HS38" s="19">
        <v>538</v>
      </c>
    </row>
    <row r="39" spans="1:227" x14ac:dyDescent="0.35">
      <c r="A39" s="13">
        <v>2013</v>
      </c>
      <c r="B39" s="14" t="s">
        <v>493</v>
      </c>
      <c r="C39" s="14" t="s">
        <v>494</v>
      </c>
      <c r="D39" s="15">
        <v>1</v>
      </c>
      <c r="E39" s="16">
        <v>150.99897102</v>
      </c>
      <c r="F39" s="17" t="s">
        <v>495</v>
      </c>
      <c r="G39" s="18">
        <v>2529</v>
      </c>
      <c r="H39" s="19">
        <v>2614644.9700000002</v>
      </c>
      <c r="I39" s="19">
        <v>250776.85</v>
      </c>
      <c r="J39" s="19">
        <v>9595818.5700000003</v>
      </c>
      <c r="K39" s="19">
        <v>5466135.2599999998</v>
      </c>
      <c r="L39" s="19">
        <v>1193460.82</v>
      </c>
      <c r="M39" s="19">
        <v>0</v>
      </c>
      <c r="N39" s="19">
        <v>0</v>
      </c>
      <c r="O39" s="19">
        <v>208090.87</v>
      </c>
      <c r="P39" s="19">
        <v>599369.98</v>
      </c>
      <c r="Q39" s="19">
        <v>0</v>
      </c>
      <c r="R39" s="19">
        <v>1629198</v>
      </c>
      <c r="S39" s="19">
        <v>730967.23</v>
      </c>
      <c r="T39" s="19">
        <v>117727.25</v>
      </c>
      <c r="U39" s="19">
        <v>0</v>
      </c>
      <c r="V39" s="19">
        <v>0</v>
      </c>
      <c r="W39" s="19">
        <v>0</v>
      </c>
      <c r="X39" s="19">
        <v>9397527</v>
      </c>
      <c r="Y39" s="19">
        <v>0</v>
      </c>
      <c r="Z39" s="19">
        <v>0</v>
      </c>
      <c r="AA39" s="19">
        <v>1629198</v>
      </c>
      <c r="AB39" s="19">
        <v>0</v>
      </c>
      <c r="AC39" s="19">
        <v>11072776.110000001</v>
      </c>
      <c r="AD39" s="19">
        <v>606.07000000000005</v>
      </c>
      <c r="AE39" s="19">
        <v>0</v>
      </c>
      <c r="AF39" s="19">
        <v>1155890.78</v>
      </c>
      <c r="AG39" s="19">
        <v>0</v>
      </c>
      <c r="AH39" s="19">
        <v>0</v>
      </c>
      <c r="AI39" s="19">
        <v>1666045.7200000002</v>
      </c>
      <c r="AJ39" s="19">
        <v>273988.39</v>
      </c>
      <c r="AK39" s="19">
        <v>0</v>
      </c>
      <c r="AL39" s="19">
        <v>0</v>
      </c>
      <c r="AM39" s="19">
        <v>0</v>
      </c>
      <c r="AN39" s="19">
        <v>0</v>
      </c>
      <c r="AO39" s="19">
        <v>1808217.2400000002</v>
      </c>
      <c r="AP39" s="19">
        <v>1249030.49</v>
      </c>
      <c r="AQ39" s="19">
        <v>285828.18</v>
      </c>
      <c r="AR39" s="19">
        <v>0</v>
      </c>
      <c r="AS39" s="19">
        <v>1931765.89</v>
      </c>
      <c r="AT39" s="19">
        <v>619024.01</v>
      </c>
      <c r="AU39" s="19">
        <v>147075.57</v>
      </c>
      <c r="AV39" s="19">
        <v>8471.32</v>
      </c>
      <c r="AW39" s="19">
        <v>219508.02</v>
      </c>
      <c r="AX39" s="19">
        <v>0</v>
      </c>
      <c r="AY39" s="19">
        <v>549861.96</v>
      </c>
      <c r="AZ39" s="19">
        <v>223292.39</v>
      </c>
      <c r="BA39" s="19">
        <v>0</v>
      </c>
      <c r="BB39" s="19">
        <v>5590.39</v>
      </c>
      <c r="BC39" s="19">
        <v>80270.52</v>
      </c>
      <c r="BD39" s="19">
        <v>21863</v>
      </c>
      <c r="BE39" s="19">
        <v>144359.17000000001</v>
      </c>
      <c r="BF39" s="19">
        <v>0</v>
      </c>
      <c r="BG39" s="19">
        <v>980.53</v>
      </c>
      <c r="BH39" s="19">
        <v>0</v>
      </c>
      <c r="BI39" s="19">
        <v>0</v>
      </c>
      <c r="BJ39" s="19">
        <v>33101.07</v>
      </c>
      <c r="BK39" s="19">
        <v>698922.8899999999</v>
      </c>
      <c r="BL39" s="19">
        <v>242871.13</v>
      </c>
      <c r="BM39" s="19">
        <v>0</v>
      </c>
      <c r="BN39" s="19">
        <v>0</v>
      </c>
      <c r="BO39" s="19">
        <v>0</v>
      </c>
      <c r="BP39" s="19">
        <v>219782.16000000003</v>
      </c>
      <c r="BQ39" s="19">
        <v>81526.960000000006</v>
      </c>
      <c r="BR39" s="19">
        <v>0</v>
      </c>
      <c r="BS39" s="19">
        <v>178793.82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8277</v>
      </c>
      <c r="CH39" s="19">
        <v>16058704.699999999</v>
      </c>
      <c r="CI39" s="19">
        <v>382197.04</v>
      </c>
      <c r="CJ39" s="19">
        <v>-287458.88</v>
      </c>
      <c r="CK39" s="19">
        <v>288123.15999999997</v>
      </c>
      <c r="CL39" s="19">
        <v>0</v>
      </c>
      <c r="CM39" s="19">
        <v>0</v>
      </c>
      <c r="CN39" s="19">
        <v>0</v>
      </c>
      <c r="CO39" s="19">
        <v>0</v>
      </c>
      <c r="CP39" s="19">
        <v>1057747.55</v>
      </c>
      <c r="CQ39" s="19">
        <v>203341.61</v>
      </c>
      <c r="CR39" s="19">
        <v>0</v>
      </c>
      <c r="CS39" s="19">
        <v>0</v>
      </c>
      <c r="CT39" s="19">
        <v>1031766.05</v>
      </c>
      <c r="CU39" s="19">
        <v>322101.98</v>
      </c>
      <c r="CV39" s="20">
        <v>2.3220000000000001</v>
      </c>
      <c r="CW39" s="20">
        <v>4.0289999999999999</v>
      </c>
      <c r="CX39" s="20">
        <v>8.6280000000000001</v>
      </c>
      <c r="CY39" s="20">
        <v>1.4</v>
      </c>
      <c r="CZ39" s="20">
        <v>3</v>
      </c>
      <c r="DA39" s="20">
        <v>0</v>
      </c>
      <c r="DB39" s="20">
        <v>0.3</v>
      </c>
      <c r="DC39" s="14" t="s">
        <v>231</v>
      </c>
      <c r="DD39" s="21">
        <v>19910012</v>
      </c>
      <c r="DE39" s="21">
        <v>256573450</v>
      </c>
      <c r="DF39" s="21">
        <v>114469668</v>
      </c>
      <c r="DG39" s="18">
        <v>404</v>
      </c>
      <c r="DH39" s="18">
        <v>2588</v>
      </c>
      <c r="DI39" s="22">
        <v>137</v>
      </c>
      <c r="DJ39" s="20">
        <v>84</v>
      </c>
      <c r="DK39" s="16">
        <v>2530</v>
      </c>
      <c r="DL39" s="20">
        <v>0.01</v>
      </c>
      <c r="DM39" s="23">
        <v>0.373</v>
      </c>
      <c r="DN39" s="23">
        <f t="shared" si="3"/>
        <v>0.15610510046367851</v>
      </c>
      <c r="DO39" s="22">
        <v>1835</v>
      </c>
      <c r="DP39" s="16">
        <f t="shared" si="4"/>
        <v>13.919591233024068</v>
      </c>
      <c r="DQ39" s="23">
        <f t="shared" si="5"/>
        <v>0.94904423587292153</v>
      </c>
      <c r="DR39" s="22">
        <v>133</v>
      </c>
      <c r="DS39" s="20">
        <v>56.076153846153829</v>
      </c>
      <c r="DT39" s="20">
        <v>1781.2191059650761</v>
      </c>
      <c r="DU39" s="20">
        <v>618.53356331360931</v>
      </c>
      <c r="DV39" s="20">
        <v>59.111301775147922</v>
      </c>
      <c r="DW39" s="20">
        <v>1863.9006847864325</v>
      </c>
      <c r="DX39" s="20">
        <v>664.69869822485214</v>
      </c>
      <c r="DY39" s="24">
        <v>47196.214253058912</v>
      </c>
      <c r="DZ39" s="25">
        <v>16.64516129032258</v>
      </c>
      <c r="EA39" s="25">
        <v>0.64516129032258096</v>
      </c>
      <c r="EB39" s="25">
        <v>185.92500000000001</v>
      </c>
      <c r="EC39" s="25">
        <v>0</v>
      </c>
      <c r="ED39" s="26">
        <v>19.569400000000002</v>
      </c>
      <c r="EE39" s="26">
        <v>21.791699999999999</v>
      </c>
      <c r="EF39" s="26">
        <v>21.402799999999999</v>
      </c>
      <c r="EG39" s="26">
        <v>21.555599999999998</v>
      </c>
      <c r="EH39" s="26">
        <v>21.222200000000001</v>
      </c>
      <c r="EI39" s="27">
        <v>72</v>
      </c>
      <c r="EJ39" s="28">
        <v>68.37</v>
      </c>
      <c r="EK39" s="28">
        <v>72.34</v>
      </c>
      <c r="EL39" s="28">
        <v>76.25</v>
      </c>
      <c r="EM39" s="28">
        <v>91.16</v>
      </c>
      <c r="EN39" s="19">
        <v>9837691.2899999991</v>
      </c>
      <c r="EO39" s="19">
        <v>347847.63</v>
      </c>
      <c r="EP39" s="19">
        <v>0</v>
      </c>
      <c r="EQ39" s="19">
        <v>1702647.71</v>
      </c>
      <c r="ER39" s="19">
        <v>1135683.78</v>
      </c>
      <c r="ES39" s="19">
        <v>203864.72</v>
      </c>
      <c r="ET39" s="19">
        <v>0</v>
      </c>
      <c r="EU39" s="19">
        <v>885161.5</v>
      </c>
      <c r="EV39" s="19">
        <v>522742.45999999996</v>
      </c>
      <c r="EW39" s="19">
        <v>427463.97</v>
      </c>
      <c r="EX39" s="19">
        <v>108157.03</v>
      </c>
      <c r="EY39" s="19">
        <v>385000.02</v>
      </c>
      <c r="EZ39" s="19">
        <v>0</v>
      </c>
      <c r="FA39" s="19">
        <v>358547.91000000003</v>
      </c>
      <c r="FB39" s="19">
        <v>2124389.15</v>
      </c>
      <c r="FC39" s="19">
        <v>74889.06</v>
      </c>
      <c r="FD39" s="19">
        <v>0</v>
      </c>
      <c r="FE39" s="19">
        <v>344091.6</v>
      </c>
      <c r="FF39" s="19">
        <v>226660.83</v>
      </c>
      <c r="FG39" s="19">
        <v>46572.86</v>
      </c>
      <c r="FH39" s="19">
        <v>0</v>
      </c>
      <c r="FI39" s="19">
        <v>235404.1</v>
      </c>
      <c r="FJ39" s="19">
        <v>166528.19</v>
      </c>
      <c r="FK39" s="19">
        <v>150539.6</v>
      </c>
      <c r="FL39" s="19">
        <v>24773.95</v>
      </c>
      <c r="FM39" s="19">
        <v>13301.82</v>
      </c>
      <c r="FN39" s="19">
        <v>0</v>
      </c>
      <c r="FO39" s="19">
        <v>57845.590000000004</v>
      </c>
      <c r="FP39" s="19">
        <v>191717.97</v>
      </c>
      <c r="FQ39" s="19">
        <v>486.02</v>
      </c>
      <c r="FR39" s="19">
        <v>0</v>
      </c>
      <c r="FS39" s="19">
        <v>351173.68</v>
      </c>
      <c r="FT39" s="19">
        <v>85301.43</v>
      </c>
      <c r="FU39" s="19">
        <v>28690.87</v>
      </c>
      <c r="FV39" s="19">
        <v>28034.12</v>
      </c>
      <c r="FW39" s="19">
        <v>491567.17</v>
      </c>
      <c r="FX39" s="19">
        <v>10041.209999999999</v>
      </c>
      <c r="FY39" s="19">
        <v>106163.53</v>
      </c>
      <c r="FZ39" s="19">
        <v>7782.02</v>
      </c>
      <c r="GA39" s="19">
        <v>0</v>
      </c>
      <c r="GB39" s="19">
        <v>0</v>
      </c>
      <c r="GC39" s="19">
        <v>95800.36</v>
      </c>
      <c r="GD39" s="19">
        <v>457142.14</v>
      </c>
      <c r="GE39" s="19">
        <v>3755.89</v>
      </c>
      <c r="GF39" s="19">
        <v>0</v>
      </c>
      <c r="GG39" s="19">
        <v>110054.48</v>
      </c>
      <c r="GH39" s="19">
        <v>12556.67</v>
      </c>
      <c r="GI39" s="19">
        <v>5311.94</v>
      </c>
      <c r="GJ39" s="19">
        <v>4956.4799999999996</v>
      </c>
      <c r="GK39" s="19">
        <v>179804.12</v>
      </c>
      <c r="GL39" s="19">
        <v>139494.31</v>
      </c>
      <c r="GM39" s="19">
        <v>566850.12</v>
      </c>
      <c r="GN39" s="19">
        <v>29046.22</v>
      </c>
      <c r="GO39" s="19">
        <v>0</v>
      </c>
      <c r="GP39" s="19">
        <v>0</v>
      </c>
      <c r="GQ39" s="19">
        <v>54644.17</v>
      </c>
      <c r="GR39" s="19">
        <v>1291358.73</v>
      </c>
      <c r="GS39" s="19">
        <v>0</v>
      </c>
      <c r="GT39" s="19">
        <v>0</v>
      </c>
      <c r="GU39" s="19">
        <v>220445.05</v>
      </c>
      <c r="GV39" s="19">
        <v>0</v>
      </c>
      <c r="GW39" s="19">
        <v>0</v>
      </c>
      <c r="GX39" s="19">
        <v>47279.92</v>
      </c>
      <c r="GY39" s="19">
        <v>21863</v>
      </c>
      <c r="GZ39" s="19">
        <v>144359.17000000001</v>
      </c>
      <c r="HA39" s="19">
        <v>0</v>
      </c>
      <c r="HB39" s="19">
        <v>980.53</v>
      </c>
      <c r="HC39" s="19">
        <v>0</v>
      </c>
      <c r="HD39" s="19">
        <v>0</v>
      </c>
      <c r="HE39" s="19">
        <v>16125</v>
      </c>
      <c r="HF39" s="19">
        <v>843.27</v>
      </c>
      <c r="HG39" s="19">
        <v>0</v>
      </c>
      <c r="HH39" s="19">
        <v>0</v>
      </c>
      <c r="HI39" s="19">
        <v>2020</v>
      </c>
      <c r="HJ39" s="19">
        <v>31698.910000000003</v>
      </c>
      <c r="HK39" s="19">
        <v>6978.18</v>
      </c>
      <c r="HL39" s="19">
        <v>0</v>
      </c>
      <c r="HM39" s="19">
        <v>139829</v>
      </c>
      <c r="HN39" s="19">
        <v>0</v>
      </c>
      <c r="HO39" s="19">
        <v>9351.36</v>
      </c>
      <c r="HP39" s="19">
        <v>0</v>
      </c>
      <c r="HQ39" s="19">
        <v>0</v>
      </c>
      <c r="HR39" s="19">
        <v>0</v>
      </c>
      <c r="HS39" s="19">
        <v>0</v>
      </c>
    </row>
    <row r="40" spans="1:227" x14ac:dyDescent="0.35">
      <c r="A40" s="13">
        <v>2013</v>
      </c>
      <c r="B40" s="14" t="s">
        <v>576</v>
      </c>
      <c r="C40" s="14" t="s">
        <v>577</v>
      </c>
      <c r="D40" s="15">
        <v>3</v>
      </c>
      <c r="E40" s="16">
        <v>1509.76608867</v>
      </c>
      <c r="F40" s="17" t="s">
        <v>578</v>
      </c>
      <c r="G40" s="18">
        <v>360</v>
      </c>
      <c r="H40" s="19">
        <v>337016.53</v>
      </c>
      <c r="I40" s="19">
        <v>1994.7</v>
      </c>
      <c r="J40" s="19">
        <v>1746277.01</v>
      </c>
      <c r="K40" s="19">
        <v>1006055.27</v>
      </c>
      <c r="L40" s="19">
        <v>201440.41</v>
      </c>
      <c r="M40" s="19">
        <v>0</v>
      </c>
      <c r="N40" s="19">
        <v>0</v>
      </c>
      <c r="O40" s="19">
        <v>2794</v>
      </c>
      <c r="P40" s="19">
        <v>132208.29</v>
      </c>
      <c r="Q40" s="19">
        <v>0</v>
      </c>
      <c r="R40" s="19">
        <v>54041</v>
      </c>
      <c r="S40" s="19">
        <v>38808.410000000003</v>
      </c>
      <c r="T40" s="19">
        <v>0</v>
      </c>
      <c r="U40" s="19">
        <v>0</v>
      </c>
      <c r="V40" s="19">
        <v>0</v>
      </c>
      <c r="W40" s="19">
        <v>0</v>
      </c>
      <c r="X40" s="19">
        <v>1609784</v>
      </c>
      <c r="Y40" s="19">
        <v>39643</v>
      </c>
      <c r="Z40" s="19">
        <v>0</v>
      </c>
      <c r="AA40" s="19">
        <v>54041</v>
      </c>
      <c r="AB40" s="19">
        <v>0</v>
      </c>
      <c r="AC40" s="19">
        <v>1963650.94</v>
      </c>
      <c r="AD40" s="19">
        <v>0</v>
      </c>
      <c r="AE40" s="19">
        <v>0</v>
      </c>
      <c r="AF40" s="19">
        <v>51919.23</v>
      </c>
      <c r="AG40" s="19">
        <v>0</v>
      </c>
      <c r="AH40" s="19">
        <v>0</v>
      </c>
      <c r="AI40" s="19">
        <v>163599.57</v>
      </c>
      <c r="AJ40" s="19">
        <v>76159.34</v>
      </c>
      <c r="AK40" s="19">
        <v>0</v>
      </c>
      <c r="AL40" s="19">
        <v>0</v>
      </c>
      <c r="AM40" s="19">
        <v>0</v>
      </c>
      <c r="AN40" s="19">
        <v>0</v>
      </c>
      <c r="AO40" s="19">
        <v>350736.02</v>
      </c>
      <c r="AP40" s="19">
        <v>438212.21</v>
      </c>
      <c r="AQ40" s="19">
        <v>175486.01</v>
      </c>
      <c r="AR40" s="19">
        <v>0</v>
      </c>
      <c r="AS40" s="19">
        <v>382547.37</v>
      </c>
      <c r="AT40" s="19">
        <v>211291.24000000002</v>
      </c>
      <c r="AU40" s="19">
        <v>0</v>
      </c>
      <c r="AV40" s="19">
        <v>0</v>
      </c>
      <c r="AW40" s="19">
        <v>0</v>
      </c>
      <c r="AX40" s="19">
        <v>0</v>
      </c>
      <c r="AY40" s="19">
        <v>101851.83</v>
      </c>
      <c r="AZ40" s="19">
        <v>0</v>
      </c>
      <c r="BA40" s="19">
        <v>0</v>
      </c>
      <c r="BB40" s="19">
        <v>0</v>
      </c>
      <c r="BC40" s="19">
        <v>325872.95</v>
      </c>
      <c r="BD40" s="19">
        <v>4244.42</v>
      </c>
      <c r="BE40" s="19">
        <v>86178</v>
      </c>
      <c r="BF40" s="19">
        <v>0</v>
      </c>
      <c r="BG40" s="19">
        <v>0</v>
      </c>
      <c r="BH40" s="19">
        <v>0</v>
      </c>
      <c r="BI40" s="19">
        <v>0</v>
      </c>
      <c r="BJ40" s="19">
        <v>6764.7</v>
      </c>
      <c r="BK40" s="19">
        <v>58693.22</v>
      </c>
      <c r="BL40" s="19">
        <v>10702.220000000001</v>
      </c>
      <c r="BM40" s="19">
        <v>0</v>
      </c>
      <c r="BN40" s="19">
        <v>0</v>
      </c>
      <c r="BO40" s="19">
        <v>0</v>
      </c>
      <c r="BP40" s="19">
        <v>117.5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10912</v>
      </c>
      <c r="CH40" s="19">
        <v>435245.23</v>
      </c>
      <c r="CI40" s="19">
        <v>19905.22</v>
      </c>
      <c r="CJ40" s="19">
        <v>33186.28</v>
      </c>
      <c r="CK40" s="19">
        <v>0</v>
      </c>
      <c r="CL40" s="19">
        <v>3500548.06</v>
      </c>
      <c r="CM40" s="19">
        <v>1121142.26</v>
      </c>
      <c r="CN40" s="19">
        <v>0</v>
      </c>
      <c r="CO40" s="19">
        <v>0</v>
      </c>
      <c r="CP40" s="19">
        <v>175067.68</v>
      </c>
      <c r="CQ40" s="19">
        <v>0</v>
      </c>
      <c r="CR40" s="19">
        <v>0</v>
      </c>
      <c r="CS40" s="19">
        <v>0</v>
      </c>
      <c r="CT40" s="19">
        <v>261527.78</v>
      </c>
      <c r="CU40" s="19">
        <v>0</v>
      </c>
      <c r="CV40" s="20">
        <v>2.3220000000000001</v>
      </c>
      <c r="CW40" s="20">
        <v>4.0289999999999999</v>
      </c>
      <c r="CX40" s="20">
        <v>8.6280000000000001</v>
      </c>
      <c r="CY40" s="20">
        <v>1.4</v>
      </c>
      <c r="CZ40" s="20">
        <v>2.5</v>
      </c>
      <c r="DA40" s="20">
        <v>0</v>
      </c>
      <c r="DB40" s="20">
        <v>0</v>
      </c>
      <c r="DC40" s="14" t="s">
        <v>231</v>
      </c>
      <c r="DD40" s="21">
        <v>86566845</v>
      </c>
      <c r="DE40" s="21">
        <v>2693290</v>
      </c>
      <c r="DF40" s="21">
        <v>1775120</v>
      </c>
      <c r="DG40" s="18">
        <v>53</v>
      </c>
      <c r="DH40" s="18">
        <v>381</v>
      </c>
      <c r="DI40" s="22">
        <v>64</v>
      </c>
      <c r="DJ40" s="20">
        <v>15</v>
      </c>
      <c r="DK40" s="16">
        <v>360</v>
      </c>
      <c r="DL40" s="20">
        <v>0</v>
      </c>
      <c r="DM40" s="23"/>
      <c r="DN40" s="23">
        <f t="shared" si="3"/>
        <v>0.13910761154855644</v>
      </c>
      <c r="DO40" s="22">
        <v>145</v>
      </c>
      <c r="DP40" s="16">
        <f t="shared" si="4"/>
        <v>13.184759663632903</v>
      </c>
      <c r="DQ40" s="23">
        <f t="shared" si="5"/>
        <v>0.93561480699202482</v>
      </c>
      <c r="DR40" s="22">
        <v>14</v>
      </c>
      <c r="DS40" s="20">
        <v>19.287440476190476</v>
      </c>
      <c r="DT40" s="20">
        <v>275.24780052264811</v>
      </c>
      <c r="DU40" s="20">
        <v>55.922976190476192</v>
      </c>
      <c r="DV40" s="20">
        <v>20.011904761904763</v>
      </c>
      <c r="DW40" s="20">
        <v>291.62131242740998</v>
      </c>
      <c r="DX40" s="20">
        <v>62.339285714285708</v>
      </c>
      <c r="DY40" s="24">
        <v>41331.961719058025</v>
      </c>
      <c r="DZ40" s="25">
        <v>16.344827586206897</v>
      </c>
      <c r="EA40" s="25">
        <v>0.13793103448275901</v>
      </c>
      <c r="EB40" s="25">
        <v>27.899000000000001</v>
      </c>
      <c r="EC40" s="25">
        <v>0.998</v>
      </c>
      <c r="ED40" s="26">
        <v>17</v>
      </c>
      <c r="EE40" s="26">
        <v>16.923100000000002</v>
      </c>
      <c r="EF40" s="26">
        <v>20.307700000000001</v>
      </c>
      <c r="EG40" s="26">
        <v>17.538499999999999</v>
      </c>
      <c r="EH40" s="26">
        <v>18.1538</v>
      </c>
      <c r="EI40" s="27">
        <v>13</v>
      </c>
      <c r="EJ40" s="28">
        <v>64.44</v>
      </c>
      <c r="EK40" s="28">
        <v>69.44</v>
      </c>
      <c r="EL40" s="28">
        <v>93.33</v>
      </c>
      <c r="EM40" s="28">
        <v>93.33</v>
      </c>
      <c r="EN40" s="19">
        <v>1458124.4100000001</v>
      </c>
      <c r="EO40" s="19">
        <v>8103.95</v>
      </c>
      <c r="EP40" s="19">
        <v>0</v>
      </c>
      <c r="EQ40" s="19">
        <v>242505.3</v>
      </c>
      <c r="ER40" s="19">
        <v>268954.43</v>
      </c>
      <c r="ES40" s="19">
        <v>115409.03</v>
      </c>
      <c r="ET40" s="19">
        <v>0</v>
      </c>
      <c r="EU40" s="19">
        <v>142221.44</v>
      </c>
      <c r="EV40" s="19">
        <v>99139.22</v>
      </c>
      <c r="EW40" s="19">
        <v>108362.5</v>
      </c>
      <c r="EX40" s="19">
        <v>0</v>
      </c>
      <c r="EY40" s="19">
        <v>0</v>
      </c>
      <c r="EZ40" s="19">
        <v>0</v>
      </c>
      <c r="FA40" s="19">
        <v>56385.02</v>
      </c>
      <c r="FB40" s="19">
        <v>428194.65</v>
      </c>
      <c r="FC40" s="19">
        <v>2577.36</v>
      </c>
      <c r="FD40" s="19">
        <v>0</v>
      </c>
      <c r="FE40" s="19">
        <v>86390.25</v>
      </c>
      <c r="FF40" s="19">
        <v>92568.290000000008</v>
      </c>
      <c r="FG40" s="19">
        <v>52431.97</v>
      </c>
      <c r="FH40" s="19">
        <v>0</v>
      </c>
      <c r="FI40" s="19">
        <v>40794.43</v>
      </c>
      <c r="FJ40" s="19">
        <v>15060.43</v>
      </c>
      <c r="FK40" s="19">
        <v>17908.259999999998</v>
      </c>
      <c r="FL40" s="19">
        <v>0</v>
      </c>
      <c r="FM40" s="19">
        <v>0</v>
      </c>
      <c r="FN40" s="19">
        <v>0</v>
      </c>
      <c r="FO40" s="19">
        <v>7177.59</v>
      </c>
      <c r="FP40" s="19">
        <v>137396.69999999998</v>
      </c>
      <c r="FQ40" s="19">
        <v>64646.73</v>
      </c>
      <c r="FR40" s="19">
        <v>0</v>
      </c>
      <c r="FS40" s="19">
        <v>58055.040000000001</v>
      </c>
      <c r="FT40" s="19">
        <v>50281.539999999994</v>
      </c>
      <c r="FU40" s="19">
        <v>5531.13</v>
      </c>
      <c r="FV40" s="19">
        <v>314132.44</v>
      </c>
      <c r="FW40" s="19">
        <v>137921.65</v>
      </c>
      <c r="FX40" s="19">
        <v>37296.400000000001</v>
      </c>
      <c r="FY40" s="19">
        <v>416.32</v>
      </c>
      <c r="FZ40" s="19">
        <v>0</v>
      </c>
      <c r="GA40" s="19">
        <v>0</v>
      </c>
      <c r="GB40" s="19">
        <v>0</v>
      </c>
      <c r="GC40" s="19">
        <v>23553.62</v>
      </c>
      <c r="GD40" s="19">
        <v>85885.54</v>
      </c>
      <c r="GE40" s="19">
        <v>831.3</v>
      </c>
      <c r="GF40" s="19">
        <v>0</v>
      </c>
      <c r="GG40" s="19">
        <v>22478.65</v>
      </c>
      <c r="GH40" s="19">
        <v>15830.53</v>
      </c>
      <c r="GI40" s="19">
        <v>544.19000000000005</v>
      </c>
      <c r="GJ40" s="19">
        <v>11740.51</v>
      </c>
      <c r="GK40" s="19">
        <v>44029.27</v>
      </c>
      <c r="GL40" s="19">
        <v>59587.69</v>
      </c>
      <c r="GM40" s="19">
        <v>133990.79999999999</v>
      </c>
      <c r="GN40" s="19">
        <v>0</v>
      </c>
      <c r="GO40" s="19">
        <v>0</v>
      </c>
      <c r="GP40" s="19">
        <v>0</v>
      </c>
      <c r="GQ40" s="19">
        <v>17712.439999999999</v>
      </c>
      <c r="GR40" s="19">
        <v>68933.440000000002</v>
      </c>
      <c r="GS40" s="19">
        <v>0</v>
      </c>
      <c r="GT40" s="19">
        <v>0</v>
      </c>
      <c r="GU40" s="19">
        <v>0</v>
      </c>
      <c r="GV40" s="19">
        <v>0</v>
      </c>
      <c r="GW40" s="19">
        <v>0</v>
      </c>
      <c r="GX40" s="19">
        <v>0</v>
      </c>
      <c r="GY40" s="19">
        <v>0</v>
      </c>
      <c r="GZ40" s="19">
        <v>86178</v>
      </c>
      <c r="HA40" s="19">
        <v>0</v>
      </c>
      <c r="HB40" s="19">
        <v>0</v>
      </c>
      <c r="HC40" s="19">
        <v>0</v>
      </c>
      <c r="HD40" s="19">
        <v>0</v>
      </c>
      <c r="HE40" s="19">
        <v>0</v>
      </c>
      <c r="HF40" s="19">
        <v>635</v>
      </c>
      <c r="HG40" s="19">
        <v>0</v>
      </c>
      <c r="HH40" s="19">
        <v>0</v>
      </c>
      <c r="HI40" s="19">
        <v>0</v>
      </c>
      <c r="HJ40" s="19">
        <v>21279.639999999996</v>
      </c>
      <c r="HK40" s="19">
        <v>1569.69</v>
      </c>
      <c r="HL40" s="19">
        <v>0</v>
      </c>
      <c r="HM40" s="19">
        <v>21825</v>
      </c>
      <c r="HN40" s="19">
        <v>325</v>
      </c>
      <c r="HO40" s="19">
        <v>849.9</v>
      </c>
      <c r="HP40" s="19">
        <v>0</v>
      </c>
      <c r="HQ40" s="19">
        <v>0</v>
      </c>
      <c r="HR40" s="19">
        <v>0</v>
      </c>
      <c r="HS40" s="19">
        <v>4234.47</v>
      </c>
    </row>
    <row r="41" spans="1:227" x14ac:dyDescent="0.35">
      <c r="A41" s="13">
        <v>2013</v>
      </c>
      <c r="B41" s="14" t="s">
        <v>326</v>
      </c>
      <c r="C41" s="14" t="s">
        <v>327</v>
      </c>
      <c r="D41" s="15">
        <v>3</v>
      </c>
      <c r="E41" s="16">
        <v>1646.89967669</v>
      </c>
      <c r="F41" s="17" t="s">
        <v>328</v>
      </c>
      <c r="G41" s="18">
        <v>291</v>
      </c>
      <c r="H41" s="19">
        <v>483415.25</v>
      </c>
      <c r="I41" s="19">
        <v>9486.2199999999993</v>
      </c>
      <c r="J41" s="19">
        <v>1427595.99</v>
      </c>
      <c r="K41" s="19">
        <v>1495567.17</v>
      </c>
      <c r="L41" s="19">
        <v>0</v>
      </c>
      <c r="M41" s="19">
        <v>0</v>
      </c>
      <c r="N41" s="19">
        <v>0</v>
      </c>
      <c r="O41" s="19">
        <v>4729</v>
      </c>
      <c r="P41" s="19">
        <v>130201.73</v>
      </c>
      <c r="Q41" s="19">
        <v>0</v>
      </c>
      <c r="R41" s="19">
        <v>263860</v>
      </c>
      <c r="S41" s="19">
        <v>314973.27</v>
      </c>
      <c r="T41" s="19">
        <v>0</v>
      </c>
      <c r="U41" s="19">
        <v>0</v>
      </c>
      <c r="V41" s="19">
        <v>0</v>
      </c>
      <c r="W41" s="19">
        <v>0</v>
      </c>
      <c r="X41" s="19">
        <v>1289180</v>
      </c>
      <c r="Y41" s="19">
        <v>39549</v>
      </c>
      <c r="Z41" s="19">
        <v>0</v>
      </c>
      <c r="AA41" s="19">
        <v>263860</v>
      </c>
      <c r="AB41" s="19">
        <v>0</v>
      </c>
      <c r="AC41" s="19">
        <v>3130389.73</v>
      </c>
      <c r="AD41" s="19">
        <v>0</v>
      </c>
      <c r="AE41" s="19">
        <v>0</v>
      </c>
      <c r="AF41" s="19">
        <v>19037.919999999998</v>
      </c>
      <c r="AG41" s="19">
        <v>0</v>
      </c>
      <c r="AH41" s="19">
        <v>0</v>
      </c>
      <c r="AI41" s="19">
        <v>527341.23</v>
      </c>
      <c r="AJ41" s="19">
        <v>1176.74</v>
      </c>
      <c r="AK41" s="19">
        <v>0</v>
      </c>
      <c r="AL41" s="19">
        <v>0</v>
      </c>
      <c r="AM41" s="19">
        <v>0</v>
      </c>
      <c r="AN41" s="19">
        <v>0</v>
      </c>
      <c r="AO41" s="19">
        <v>399453.2</v>
      </c>
      <c r="AP41" s="19">
        <v>414499.06000000006</v>
      </c>
      <c r="AQ41" s="19">
        <v>140769.12</v>
      </c>
      <c r="AR41" s="19">
        <v>0</v>
      </c>
      <c r="AS41" s="19">
        <v>470794.9</v>
      </c>
      <c r="AT41" s="19">
        <v>48479.88</v>
      </c>
      <c r="AU41" s="19">
        <v>73688.639999999999</v>
      </c>
      <c r="AV41" s="19">
        <v>122988.4</v>
      </c>
      <c r="AW41" s="19">
        <v>3848.82</v>
      </c>
      <c r="AX41" s="19">
        <v>0</v>
      </c>
      <c r="AY41" s="19">
        <v>62544.28</v>
      </c>
      <c r="AZ41" s="19">
        <v>29186.16</v>
      </c>
      <c r="BA41" s="19">
        <v>1726.69</v>
      </c>
      <c r="BB41" s="19">
        <v>0</v>
      </c>
      <c r="BC41" s="19">
        <v>0</v>
      </c>
      <c r="BD41" s="19">
        <v>109189.81000000001</v>
      </c>
      <c r="BE41" s="19">
        <v>3975.17</v>
      </c>
      <c r="BF41" s="19">
        <v>5803.14</v>
      </c>
      <c r="BG41" s="19">
        <v>0</v>
      </c>
      <c r="BH41" s="19">
        <v>0</v>
      </c>
      <c r="BI41" s="19">
        <v>0</v>
      </c>
      <c r="BJ41" s="19">
        <v>5275.43</v>
      </c>
      <c r="BK41" s="19">
        <v>165322.87000000002</v>
      </c>
      <c r="BL41" s="19">
        <v>0</v>
      </c>
      <c r="BM41" s="19">
        <v>0</v>
      </c>
      <c r="BN41" s="19">
        <v>0</v>
      </c>
      <c r="BO41" s="19">
        <v>0</v>
      </c>
      <c r="BP41" s="19">
        <v>189.31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>
        <v>18319</v>
      </c>
      <c r="CH41" s="19">
        <v>-159073.21</v>
      </c>
      <c r="CI41" s="19">
        <v>87314.52</v>
      </c>
      <c r="CJ41" s="19">
        <v>443620.47</v>
      </c>
      <c r="CK41" s="19">
        <v>0</v>
      </c>
      <c r="CL41" s="19">
        <v>3874379.21</v>
      </c>
      <c r="CM41" s="19">
        <v>1741583.92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20">
        <v>2.3220000000000001</v>
      </c>
      <c r="CW41" s="20">
        <v>4.0289999999999999</v>
      </c>
      <c r="CX41" s="20">
        <v>8.6280000000000001</v>
      </c>
      <c r="CY41" s="20">
        <v>1.4</v>
      </c>
      <c r="CZ41" s="20">
        <v>0</v>
      </c>
      <c r="DA41" s="20">
        <v>0</v>
      </c>
      <c r="DB41" s="20">
        <v>0</v>
      </c>
      <c r="DC41" s="14" t="s">
        <v>231</v>
      </c>
      <c r="DD41" s="21">
        <v>73775130</v>
      </c>
      <c r="DE41" s="21">
        <v>4839713</v>
      </c>
      <c r="DF41" s="21">
        <v>12057574</v>
      </c>
      <c r="DG41" s="18">
        <v>193</v>
      </c>
      <c r="DH41" s="18">
        <v>291</v>
      </c>
      <c r="DI41" s="22">
        <v>0</v>
      </c>
      <c r="DJ41" s="20">
        <v>0</v>
      </c>
      <c r="DK41" s="16">
        <v>290</v>
      </c>
      <c r="DL41" s="20">
        <v>4.2000000000000003E-2</v>
      </c>
      <c r="DM41" s="23"/>
      <c r="DN41" s="23">
        <f t="shared" si="3"/>
        <v>0.66323024054982815</v>
      </c>
      <c r="DO41" s="22">
        <v>150</v>
      </c>
      <c r="DP41" s="16">
        <f t="shared" si="4"/>
        <v>6.4676727490943033</v>
      </c>
      <c r="DQ41" s="23">
        <f t="shared" si="5"/>
        <v>0.9125916681110936</v>
      </c>
      <c r="DR41" s="22">
        <v>2</v>
      </c>
      <c r="DS41" s="20">
        <v>0</v>
      </c>
      <c r="DT41" s="20">
        <v>250.66570552351374</v>
      </c>
      <c r="DU41" s="20">
        <v>13.227453416149068</v>
      </c>
      <c r="DV41" s="20">
        <v>0</v>
      </c>
      <c r="DW41" s="20">
        <v>274.00744232475591</v>
      </c>
      <c r="DX41" s="20">
        <v>15.161490683229815</v>
      </c>
      <c r="DY41" s="24">
        <v>40419.344920320931</v>
      </c>
      <c r="DZ41" s="25">
        <v>13.8</v>
      </c>
      <c r="EA41" s="25">
        <v>0.2</v>
      </c>
      <c r="EB41" s="25">
        <v>44.993000000000002</v>
      </c>
      <c r="EC41" s="25">
        <v>0</v>
      </c>
      <c r="ED41" s="26">
        <v>13.857100000000001</v>
      </c>
      <c r="EE41" s="26">
        <v>16.828600000000002</v>
      </c>
      <c r="EF41" s="26">
        <v>17.085699999999999</v>
      </c>
      <c r="EG41" s="26">
        <v>15.742900000000001</v>
      </c>
      <c r="EH41" s="26">
        <v>16.057099999999998</v>
      </c>
      <c r="EI41" s="27">
        <v>35</v>
      </c>
      <c r="EJ41" s="28">
        <v>37.450000000000003</v>
      </c>
      <c r="EK41" s="28">
        <v>39.54</v>
      </c>
      <c r="EL41" s="28">
        <v>63.75</v>
      </c>
      <c r="EM41" s="28">
        <v>70.59</v>
      </c>
      <c r="EN41" s="19">
        <v>2480795.33</v>
      </c>
      <c r="EO41" s="19">
        <v>0</v>
      </c>
      <c r="EP41" s="19">
        <v>0</v>
      </c>
      <c r="EQ41" s="19">
        <v>269233.58999999997</v>
      </c>
      <c r="ER41" s="19">
        <v>290430.92</v>
      </c>
      <c r="ES41" s="19">
        <v>108560.58</v>
      </c>
      <c r="ET41" s="19">
        <v>0</v>
      </c>
      <c r="EU41" s="19">
        <v>154274.46</v>
      </c>
      <c r="EV41" s="19">
        <v>19912.919999999998</v>
      </c>
      <c r="EW41" s="19">
        <v>52817.62</v>
      </c>
      <c r="EX41" s="19">
        <v>78749.2</v>
      </c>
      <c r="EY41" s="19">
        <v>0</v>
      </c>
      <c r="EZ41" s="19">
        <v>0</v>
      </c>
      <c r="FA41" s="19">
        <v>50206.05</v>
      </c>
      <c r="FB41" s="19">
        <v>743430.40999999992</v>
      </c>
      <c r="FC41" s="19">
        <v>0</v>
      </c>
      <c r="FD41" s="19">
        <v>0</v>
      </c>
      <c r="FE41" s="19">
        <v>63270.869999999995</v>
      </c>
      <c r="FF41" s="19">
        <v>83154.259999999995</v>
      </c>
      <c r="FG41" s="19">
        <v>20676.53</v>
      </c>
      <c r="FH41" s="19">
        <v>0</v>
      </c>
      <c r="FI41" s="19">
        <v>38710.400000000001</v>
      </c>
      <c r="FJ41" s="19">
        <v>6055.89</v>
      </c>
      <c r="FK41" s="19">
        <v>14729.6</v>
      </c>
      <c r="FL41" s="19">
        <v>9188.76</v>
      </c>
      <c r="FM41" s="19">
        <v>0</v>
      </c>
      <c r="FN41" s="19">
        <v>0</v>
      </c>
      <c r="FO41" s="19">
        <v>5206.38</v>
      </c>
      <c r="FP41" s="19">
        <v>154873.73000000001</v>
      </c>
      <c r="FQ41" s="19">
        <v>0</v>
      </c>
      <c r="FR41" s="19">
        <v>0</v>
      </c>
      <c r="FS41" s="19">
        <v>184449.26</v>
      </c>
      <c r="FT41" s="19">
        <v>20528.8</v>
      </c>
      <c r="FU41" s="19">
        <v>7982.99</v>
      </c>
      <c r="FV41" s="19">
        <v>0</v>
      </c>
      <c r="FW41" s="19">
        <v>301513.76</v>
      </c>
      <c r="FX41" s="19">
        <v>20268.060000000001</v>
      </c>
      <c r="FY41" s="19">
        <v>3657.4</v>
      </c>
      <c r="FZ41" s="19">
        <v>8783.2900000000009</v>
      </c>
      <c r="GA41" s="19">
        <v>0</v>
      </c>
      <c r="GB41" s="19">
        <v>0</v>
      </c>
      <c r="GC41" s="19">
        <v>8963.4</v>
      </c>
      <c r="GD41" s="19">
        <v>220696.63</v>
      </c>
      <c r="GE41" s="19">
        <v>1176.74</v>
      </c>
      <c r="GF41" s="19">
        <v>0</v>
      </c>
      <c r="GG41" s="19">
        <v>55089.85</v>
      </c>
      <c r="GH41" s="19">
        <v>7115.93</v>
      </c>
      <c r="GI41" s="19">
        <v>2538.1</v>
      </c>
      <c r="GJ41" s="19">
        <v>0</v>
      </c>
      <c r="GK41" s="19">
        <v>59376.09</v>
      </c>
      <c r="GL41" s="19">
        <v>227.49</v>
      </c>
      <c r="GM41" s="19">
        <v>8287.16</v>
      </c>
      <c r="GN41" s="19">
        <v>26267.15</v>
      </c>
      <c r="GO41" s="19">
        <v>0</v>
      </c>
      <c r="GP41" s="19">
        <v>0</v>
      </c>
      <c r="GQ41" s="19">
        <v>2735.32</v>
      </c>
      <c r="GR41" s="19">
        <v>73747.78</v>
      </c>
      <c r="GS41" s="19">
        <v>0</v>
      </c>
      <c r="GT41" s="19">
        <v>0</v>
      </c>
      <c r="GU41" s="19">
        <v>21918.66</v>
      </c>
      <c r="GV41" s="19">
        <v>479.91</v>
      </c>
      <c r="GW41" s="19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3225</v>
      </c>
      <c r="HG41" s="19">
        <v>0</v>
      </c>
      <c r="HH41" s="19">
        <v>0</v>
      </c>
      <c r="HI41" s="19">
        <v>0</v>
      </c>
      <c r="HJ41" s="19">
        <v>14515.93</v>
      </c>
      <c r="HK41" s="19">
        <v>1010.92</v>
      </c>
      <c r="HL41" s="19">
        <v>0</v>
      </c>
      <c r="HM41" s="19">
        <v>26110</v>
      </c>
      <c r="HN41" s="19">
        <v>6180</v>
      </c>
      <c r="HO41" s="19">
        <v>0</v>
      </c>
      <c r="HP41" s="19">
        <v>0</v>
      </c>
      <c r="HQ41" s="19">
        <v>3848.82</v>
      </c>
      <c r="HR41" s="19">
        <v>0</v>
      </c>
      <c r="HS41" s="19">
        <v>708.56</v>
      </c>
    </row>
    <row r="42" spans="1:227" x14ac:dyDescent="0.35">
      <c r="A42" s="13">
        <v>2013</v>
      </c>
      <c r="B42" s="14" t="s">
        <v>343</v>
      </c>
      <c r="C42" s="14" t="s">
        <v>344</v>
      </c>
      <c r="D42" s="15">
        <v>3</v>
      </c>
      <c r="E42" s="16">
        <v>713.83776253999997</v>
      </c>
      <c r="F42" s="17" t="s">
        <v>345</v>
      </c>
      <c r="G42" s="18">
        <v>170</v>
      </c>
      <c r="H42" s="19">
        <v>837142.46</v>
      </c>
      <c r="I42" s="19">
        <v>15068.63</v>
      </c>
      <c r="J42" s="19">
        <v>456068.41</v>
      </c>
      <c r="K42" s="19">
        <v>383479.52</v>
      </c>
      <c r="L42" s="19">
        <v>316918.21999999997</v>
      </c>
      <c r="M42" s="19">
        <v>0</v>
      </c>
      <c r="N42" s="19">
        <v>0</v>
      </c>
      <c r="O42" s="19">
        <v>2829.08</v>
      </c>
      <c r="P42" s="19">
        <v>149871.15</v>
      </c>
      <c r="Q42" s="19">
        <v>0</v>
      </c>
      <c r="R42" s="19">
        <v>40548</v>
      </c>
      <c r="S42" s="19">
        <v>44015</v>
      </c>
      <c r="T42" s="19">
        <v>31934.880000000001</v>
      </c>
      <c r="U42" s="19">
        <v>0</v>
      </c>
      <c r="V42" s="19">
        <v>0</v>
      </c>
      <c r="W42" s="19">
        <v>0</v>
      </c>
      <c r="X42" s="19">
        <v>322295</v>
      </c>
      <c r="Y42" s="19">
        <v>110000</v>
      </c>
      <c r="Z42" s="19">
        <v>0</v>
      </c>
      <c r="AA42" s="19">
        <v>3827</v>
      </c>
      <c r="AB42" s="19">
        <v>36721</v>
      </c>
      <c r="AC42" s="19">
        <v>865124.32</v>
      </c>
      <c r="AD42" s="19">
        <v>0</v>
      </c>
      <c r="AE42" s="19">
        <v>0</v>
      </c>
      <c r="AF42" s="19">
        <v>139205.91</v>
      </c>
      <c r="AG42" s="19">
        <v>0</v>
      </c>
      <c r="AH42" s="19">
        <v>0</v>
      </c>
      <c r="AI42" s="19">
        <v>163652.88</v>
      </c>
      <c r="AJ42" s="19">
        <v>5993.66</v>
      </c>
      <c r="AK42" s="19">
        <v>0</v>
      </c>
      <c r="AL42" s="19">
        <v>0</v>
      </c>
      <c r="AM42" s="19">
        <v>0</v>
      </c>
      <c r="AN42" s="19">
        <v>0</v>
      </c>
      <c r="AO42" s="19">
        <v>134817.65000000002</v>
      </c>
      <c r="AP42" s="19">
        <v>204419.43</v>
      </c>
      <c r="AQ42" s="19">
        <v>70593.97</v>
      </c>
      <c r="AR42" s="19">
        <v>9375</v>
      </c>
      <c r="AS42" s="19">
        <v>271041.69999999995</v>
      </c>
      <c r="AT42" s="19">
        <v>61036.62</v>
      </c>
      <c r="AU42" s="19">
        <v>576.25</v>
      </c>
      <c r="AV42" s="19">
        <v>0</v>
      </c>
      <c r="AW42" s="19">
        <v>0</v>
      </c>
      <c r="AX42" s="19">
        <v>0</v>
      </c>
      <c r="AY42" s="19">
        <v>83323.37</v>
      </c>
      <c r="AZ42" s="19">
        <v>17950.419999999998</v>
      </c>
      <c r="BA42" s="19">
        <v>0</v>
      </c>
      <c r="BB42" s="19">
        <v>589.01</v>
      </c>
      <c r="BC42" s="19">
        <v>87147.03</v>
      </c>
      <c r="BD42" s="19">
        <v>5364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5500.2900000000009</v>
      </c>
      <c r="BK42" s="19">
        <v>48147.880000000005</v>
      </c>
      <c r="BL42" s="19">
        <v>32202.69</v>
      </c>
      <c r="BM42" s="19">
        <v>0</v>
      </c>
      <c r="BN42" s="19">
        <v>0</v>
      </c>
      <c r="BO42" s="19">
        <v>0</v>
      </c>
      <c r="BP42" s="19">
        <v>226.91</v>
      </c>
      <c r="BQ42" s="19">
        <v>3507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11592</v>
      </c>
      <c r="CH42" s="19">
        <v>1118090.42</v>
      </c>
      <c r="CI42" s="19">
        <v>846799.69</v>
      </c>
      <c r="CJ42" s="19">
        <v>-8596.09</v>
      </c>
      <c r="CK42" s="19">
        <v>185986.24</v>
      </c>
      <c r="CL42" s="19">
        <v>0</v>
      </c>
      <c r="CM42" s="19">
        <v>0</v>
      </c>
      <c r="CN42" s="19">
        <v>0</v>
      </c>
      <c r="CO42" s="19">
        <v>0</v>
      </c>
      <c r="CP42" s="19">
        <v>77733.350000000006</v>
      </c>
      <c r="CQ42" s="19">
        <v>0</v>
      </c>
      <c r="CR42" s="19">
        <v>0</v>
      </c>
      <c r="CS42" s="19">
        <v>0</v>
      </c>
      <c r="CT42" s="19">
        <v>78488.899999999994</v>
      </c>
      <c r="CU42" s="19">
        <v>0</v>
      </c>
      <c r="CV42" s="20">
        <v>2.9009999999999998</v>
      </c>
      <c r="CW42" s="20">
        <v>5.0339999999999998</v>
      </c>
      <c r="CX42" s="20">
        <v>10.779</v>
      </c>
      <c r="CY42" s="20">
        <v>1.4</v>
      </c>
      <c r="CZ42" s="20">
        <v>3</v>
      </c>
      <c r="DA42" s="20">
        <v>0</v>
      </c>
      <c r="DB42" s="20">
        <v>0.3</v>
      </c>
      <c r="DC42" s="14" t="s">
        <v>219</v>
      </c>
      <c r="DD42" s="21">
        <v>34403615</v>
      </c>
      <c r="DE42" s="21">
        <v>16201050</v>
      </c>
      <c r="DF42" s="21">
        <v>54075656</v>
      </c>
      <c r="DG42" s="18">
        <v>25</v>
      </c>
      <c r="DH42" s="18">
        <v>171</v>
      </c>
      <c r="DI42" s="22">
        <v>11</v>
      </c>
      <c r="DJ42" s="20">
        <v>2</v>
      </c>
      <c r="DK42" s="16">
        <v>170</v>
      </c>
      <c r="DL42" s="20">
        <v>0</v>
      </c>
      <c r="DM42" s="23">
        <v>0.50600000000000001</v>
      </c>
      <c r="DN42" s="23">
        <f t="shared" si="3"/>
        <v>0.14619883040935672</v>
      </c>
      <c r="DO42" s="22">
        <v>12</v>
      </c>
      <c r="DP42" s="16">
        <f t="shared" si="4"/>
        <v>9.2447423906579438</v>
      </c>
      <c r="DQ42" s="23">
        <f t="shared" si="5"/>
        <v>0.96268329797650842</v>
      </c>
      <c r="DR42" s="22">
        <v>12</v>
      </c>
      <c r="DS42" s="20">
        <v>0</v>
      </c>
      <c r="DT42" s="20">
        <v>122.68629661306876</v>
      </c>
      <c r="DU42" s="20">
        <v>38.581027027027027</v>
      </c>
      <c r="DV42" s="20">
        <v>0</v>
      </c>
      <c r="DW42" s="20">
        <v>127.05268559698939</v>
      </c>
      <c r="DX42" s="20">
        <v>40.465878378378378</v>
      </c>
      <c r="DY42" s="24">
        <v>36796.859058225658</v>
      </c>
      <c r="DZ42" s="25">
        <v>16.526315789473685</v>
      </c>
      <c r="EA42" s="25">
        <v>0.157894736842105</v>
      </c>
      <c r="EB42" s="25">
        <v>18.497</v>
      </c>
      <c r="EC42" s="25">
        <v>0</v>
      </c>
      <c r="ED42" s="26"/>
      <c r="EE42" s="26"/>
      <c r="EF42" s="26"/>
      <c r="EG42" s="26"/>
      <c r="EH42" s="26"/>
      <c r="EI42" s="27">
        <v>9</v>
      </c>
      <c r="EJ42" s="28">
        <v>77.78</v>
      </c>
      <c r="EK42" s="28">
        <v>81.48</v>
      </c>
      <c r="EL42" s="28">
        <v>100</v>
      </c>
      <c r="EM42" s="28">
        <v>100</v>
      </c>
      <c r="EN42" s="19">
        <v>765356.11999999988</v>
      </c>
      <c r="EO42" s="19">
        <v>270</v>
      </c>
      <c r="EP42" s="19">
        <v>0</v>
      </c>
      <c r="EQ42" s="19">
        <v>75123.239999999991</v>
      </c>
      <c r="ER42" s="19">
        <v>144212.4</v>
      </c>
      <c r="ES42" s="19">
        <v>44927.09</v>
      </c>
      <c r="ET42" s="19">
        <v>0</v>
      </c>
      <c r="EU42" s="19">
        <v>56206.43</v>
      </c>
      <c r="EV42" s="19">
        <v>123.68</v>
      </c>
      <c r="EW42" s="19">
        <v>27177.58</v>
      </c>
      <c r="EX42" s="19">
        <v>0</v>
      </c>
      <c r="EY42" s="19">
        <v>0</v>
      </c>
      <c r="EZ42" s="19">
        <v>0</v>
      </c>
      <c r="FA42" s="19">
        <v>52309.63</v>
      </c>
      <c r="FB42" s="19">
        <v>191135.96000000002</v>
      </c>
      <c r="FC42" s="19">
        <v>20.66</v>
      </c>
      <c r="FD42" s="19">
        <v>0</v>
      </c>
      <c r="FE42" s="19">
        <v>10295.74</v>
      </c>
      <c r="FF42" s="19">
        <v>57997.849999999991</v>
      </c>
      <c r="FG42" s="19">
        <v>16271.19</v>
      </c>
      <c r="FH42" s="19">
        <v>0</v>
      </c>
      <c r="FI42" s="19">
        <v>14866.61</v>
      </c>
      <c r="FJ42" s="19">
        <v>27.23</v>
      </c>
      <c r="FK42" s="19">
        <v>4162.54</v>
      </c>
      <c r="FL42" s="19">
        <v>0</v>
      </c>
      <c r="FM42" s="19">
        <v>0</v>
      </c>
      <c r="FN42" s="19">
        <v>0</v>
      </c>
      <c r="FO42" s="19">
        <v>10560.869999999999</v>
      </c>
      <c r="FP42" s="19">
        <v>32740.880000000001</v>
      </c>
      <c r="FQ42" s="19">
        <v>5703</v>
      </c>
      <c r="FR42" s="19">
        <v>0</v>
      </c>
      <c r="FS42" s="19">
        <v>92606.09</v>
      </c>
      <c r="FT42" s="19">
        <v>28225.61</v>
      </c>
      <c r="FU42" s="19">
        <v>8004.6</v>
      </c>
      <c r="FV42" s="19">
        <v>48978.31</v>
      </c>
      <c r="FW42" s="19">
        <v>163779.04999999999</v>
      </c>
      <c r="FX42" s="19">
        <v>49866.54</v>
      </c>
      <c r="FY42" s="19">
        <v>4083.25</v>
      </c>
      <c r="FZ42" s="19">
        <v>0</v>
      </c>
      <c r="GA42" s="19">
        <v>0</v>
      </c>
      <c r="GB42" s="19">
        <v>0</v>
      </c>
      <c r="GC42" s="19">
        <v>9153</v>
      </c>
      <c r="GD42" s="19">
        <v>178570.15</v>
      </c>
      <c r="GE42" s="19">
        <v>0</v>
      </c>
      <c r="GF42" s="19">
        <v>0</v>
      </c>
      <c r="GG42" s="19">
        <v>14837.21</v>
      </c>
      <c r="GH42" s="19">
        <v>566.92999999999995</v>
      </c>
      <c r="GI42" s="19">
        <v>1402.75</v>
      </c>
      <c r="GJ42" s="19">
        <v>0</v>
      </c>
      <c r="GK42" s="19">
        <v>29279.22</v>
      </c>
      <c r="GL42" s="19">
        <v>6116.67</v>
      </c>
      <c r="GM42" s="19">
        <v>44682.01</v>
      </c>
      <c r="GN42" s="19">
        <v>0</v>
      </c>
      <c r="GO42" s="19">
        <v>0</v>
      </c>
      <c r="GP42" s="19">
        <v>0</v>
      </c>
      <c r="GQ42" s="19">
        <v>10115.629999999999</v>
      </c>
      <c r="GR42" s="19">
        <v>0</v>
      </c>
      <c r="GS42" s="19">
        <v>0</v>
      </c>
      <c r="GT42" s="19">
        <v>0</v>
      </c>
      <c r="GU42" s="19">
        <v>7993.67</v>
      </c>
      <c r="GV42" s="19">
        <v>0</v>
      </c>
      <c r="GW42" s="19">
        <v>0</v>
      </c>
      <c r="GX42" s="19">
        <v>47543.72</v>
      </c>
      <c r="GY42" s="19">
        <v>0</v>
      </c>
      <c r="GZ42" s="19">
        <v>0</v>
      </c>
      <c r="HA42" s="19">
        <v>0</v>
      </c>
      <c r="HB42" s="19">
        <v>0</v>
      </c>
      <c r="HC42" s="19">
        <v>0</v>
      </c>
      <c r="HD42" s="19">
        <v>0</v>
      </c>
      <c r="HE42" s="19">
        <v>0</v>
      </c>
      <c r="HF42" s="19">
        <v>180</v>
      </c>
      <c r="HG42" s="19">
        <v>0</v>
      </c>
      <c r="HH42" s="19">
        <v>0</v>
      </c>
      <c r="HI42" s="19">
        <v>60</v>
      </c>
      <c r="HJ42" s="19">
        <v>5619.33</v>
      </c>
      <c r="HK42" s="19">
        <v>577.35</v>
      </c>
      <c r="HL42" s="19">
        <v>0</v>
      </c>
      <c r="HM42" s="19">
        <v>12274.39</v>
      </c>
      <c r="HN42" s="19">
        <v>5129.41</v>
      </c>
      <c r="HO42" s="19">
        <v>2466.77</v>
      </c>
      <c r="HP42" s="19">
        <v>0</v>
      </c>
      <c r="HQ42" s="19">
        <v>0</v>
      </c>
      <c r="HR42" s="19">
        <v>0</v>
      </c>
      <c r="HS42" s="19">
        <v>6684.53</v>
      </c>
    </row>
    <row r="43" spans="1:227" x14ac:dyDescent="0.35">
      <c r="A43" s="13">
        <v>2013</v>
      </c>
      <c r="B43" s="14" t="s">
        <v>339</v>
      </c>
      <c r="C43" s="14" t="s">
        <v>340</v>
      </c>
      <c r="D43" s="15">
        <v>3</v>
      </c>
      <c r="E43" s="16">
        <v>520.25573205000001</v>
      </c>
      <c r="F43" s="17" t="s">
        <v>338</v>
      </c>
      <c r="G43" s="18">
        <v>133</v>
      </c>
      <c r="H43" s="19">
        <v>769543.88</v>
      </c>
      <c r="I43" s="19">
        <v>18207.48</v>
      </c>
      <c r="J43" s="19">
        <v>290955.44</v>
      </c>
      <c r="K43" s="19">
        <v>29609.84</v>
      </c>
      <c r="L43" s="19">
        <v>100134.01</v>
      </c>
      <c r="M43" s="19">
        <v>860.23</v>
      </c>
      <c r="N43" s="19">
        <v>0</v>
      </c>
      <c r="O43" s="19">
        <v>21658</v>
      </c>
      <c r="P43" s="19">
        <v>39179.14</v>
      </c>
      <c r="Q43" s="19">
        <v>137.15</v>
      </c>
      <c r="R43" s="19">
        <v>765.97</v>
      </c>
      <c r="S43" s="19">
        <v>29939</v>
      </c>
      <c r="T43" s="19">
        <v>25257.52</v>
      </c>
      <c r="U43" s="19">
        <v>170.11</v>
      </c>
      <c r="V43" s="19">
        <v>0</v>
      </c>
      <c r="W43" s="19">
        <v>0</v>
      </c>
      <c r="X43" s="19">
        <v>153416</v>
      </c>
      <c r="Y43" s="19">
        <v>110000</v>
      </c>
      <c r="Z43" s="19">
        <v>0</v>
      </c>
      <c r="AA43" s="19">
        <v>0</v>
      </c>
      <c r="AB43" s="19">
        <v>0</v>
      </c>
      <c r="AC43" s="19">
        <v>697647.62</v>
      </c>
      <c r="AD43" s="19">
        <v>0</v>
      </c>
      <c r="AE43" s="19">
        <v>0</v>
      </c>
      <c r="AF43" s="19">
        <v>38930.83</v>
      </c>
      <c r="AG43" s="19">
        <v>0</v>
      </c>
      <c r="AH43" s="19">
        <v>0</v>
      </c>
      <c r="AI43" s="19">
        <v>41934.21</v>
      </c>
      <c r="AJ43" s="19">
        <v>19907</v>
      </c>
      <c r="AK43" s="19">
        <v>0</v>
      </c>
      <c r="AL43" s="19">
        <v>30279.360000000001</v>
      </c>
      <c r="AM43" s="19">
        <v>0</v>
      </c>
      <c r="AN43" s="19">
        <v>0</v>
      </c>
      <c r="AO43" s="19">
        <v>62633.29</v>
      </c>
      <c r="AP43" s="19">
        <v>98241.96</v>
      </c>
      <c r="AQ43" s="19">
        <v>67732.850000000006</v>
      </c>
      <c r="AR43" s="19">
        <v>0</v>
      </c>
      <c r="AS43" s="19">
        <v>118277.72</v>
      </c>
      <c r="AT43" s="19">
        <v>50718.11</v>
      </c>
      <c r="AU43" s="19">
        <v>13285.89</v>
      </c>
      <c r="AV43" s="19">
        <v>0</v>
      </c>
      <c r="AW43" s="19">
        <v>0</v>
      </c>
      <c r="AX43" s="19">
        <v>0</v>
      </c>
      <c r="AY43" s="19">
        <v>35661.14</v>
      </c>
      <c r="AZ43" s="19">
        <v>1236</v>
      </c>
      <c r="BA43" s="19">
        <v>0</v>
      </c>
      <c r="BB43" s="19">
        <v>2550</v>
      </c>
      <c r="BC43" s="19">
        <v>0</v>
      </c>
      <c r="BD43" s="19">
        <v>11242.65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51228.800000000003</v>
      </c>
      <c r="BL43" s="19">
        <v>16028.380000000001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2323.4299999999998</v>
      </c>
      <c r="BW43" s="19">
        <v>3724.6400000000003</v>
      </c>
      <c r="BX43" s="19">
        <v>2331.7199999999998</v>
      </c>
      <c r="BY43" s="19">
        <v>0</v>
      </c>
      <c r="BZ43" s="19">
        <v>371.52</v>
      </c>
      <c r="CA43" s="19">
        <v>14.13</v>
      </c>
      <c r="CB43" s="19">
        <v>0</v>
      </c>
      <c r="CC43" s="19">
        <v>0</v>
      </c>
      <c r="CD43" s="19">
        <v>0</v>
      </c>
      <c r="CE43" s="19">
        <v>0</v>
      </c>
      <c r="CF43" s="19">
        <v>1139.03</v>
      </c>
      <c r="CG43" s="19">
        <v>10532</v>
      </c>
      <c r="CH43" s="19">
        <v>812185.02</v>
      </c>
      <c r="CI43" s="19">
        <v>522418.95</v>
      </c>
      <c r="CJ43" s="19">
        <v>411830.32</v>
      </c>
      <c r="CK43" s="19">
        <v>30638.19</v>
      </c>
      <c r="CL43" s="19">
        <v>0</v>
      </c>
      <c r="CM43" s="19">
        <v>0</v>
      </c>
      <c r="CN43" s="19">
        <v>0</v>
      </c>
      <c r="CO43" s="19">
        <v>0</v>
      </c>
      <c r="CP43" s="19">
        <v>67038.399999999994</v>
      </c>
      <c r="CQ43" s="19">
        <v>0</v>
      </c>
      <c r="CR43" s="19">
        <v>0</v>
      </c>
      <c r="CS43" s="19">
        <v>0</v>
      </c>
      <c r="CT43" s="19">
        <v>68939.070000000007</v>
      </c>
      <c r="CU43" s="19">
        <v>0</v>
      </c>
      <c r="CV43" s="20">
        <v>2.3220000000000001</v>
      </c>
      <c r="CW43" s="20">
        <v>4.0289999999999999</v>
      </c>
      <c r="CX43" s="20">
        <v>8.6280000000000001</v>
      </c>
      <c r="CY43" s="20">
        <v>1.2</v>
      </c>
      <c r="CZ43" s="20">
        <v>2.54</v>
      </c>
      <c r="DA43" s="20">
        <v>0.31</v>
      </c>
      <c r="DB43" s="20">
        <v>0.3</v>
      </c>
      <c r="DC43" s="14"/>
      <c r="DD43" s="21">
        <v>207255754</v>
      </c>
      <c r="DE43" s="21">
        <v>11482279</v>
      </c>
      <c r="DF43" s="21">
        <v>10935396</v>
      </c>
      <c r="DG43" s="18">
        <v>13</v>
      </c>
      <c r="DH43" s="18">
        <v>133</v>
      </c>
      <c r="DI43" s="22">
        <v>0</v>
      </c>
      <c r="DJ43" s="20">
        <v>3</v>
      </c>
      <c r="DK43" s="16">
        <v>133</v>
      </c>
      <c r="DL43" s="20">
        <v>1.6E-2</v>
      </c>
      <c r="DM43" s="23">
        <v>0.38299999999999995</v>
      </c>
      <c r="DN43" s="23">
        <f t="shared" si="3"/>
        <v>9.7744360902255634E-2</v>
      </c>
      <c r="DO43" s="22">
        <v>75</v>
      </c>
      <c r="DP43" s="16">
        <f t="shared" si="4"/>
        <v>9.0537780803267527</v>
      </c>
      <c r="DQ43" s="23">
        <f t="shared" si="5"/>
        <v>0.96246778886118045</v>
      </c>
      <c r="DR43" s="22">
        <v>15</v>
      </c>
      <c r="DS43" s="20">
        <v>0</v>
      </c>
      <c r="DT43" s="20">
        <v>80.33387096774193</v>
      </c>
      <c r="DU43" s="20">
        <v>39.186</v>
      </c>
      <c r="DV43" s="20">
        <v>0</v>
      </c>
      <c r="DW43" s="20">
        <v>82.864516129032239</v>
      </c>
      <c r="DX43" s="20">
        <v>41.316129032258061</v>
      </c>
      <c r="DY43" s="24">
        <v>32549.489516678012</v>
      </c>
      <c r="DZ43" s="25">
        <v>19.529411764705884</v>
      </c>
      <c r="EA43" s="25">
        <v>0.17647058823529399</v>
      </c>
      <c r="EB43" s="25">
        <v>14.69</v>
      </c>
      <c r="EC43" s="25">
        <v>0</v>
      </c>
      <c r="ED43" s="26">
        <v>19.5625</v>
      </c>
      <c r="EE43" s="26">
        <v>22.25</v>
      </c>
      <c r="EF43" s="26">
        <v>20.5625</v>
      </c>
      <c r="EG43" s="26">
        <v>21.8125</v>
      </c>
      <c r="EH43" s="26">
        <v>21.25</v>
      </c>
      <c r="EI43" s="27">
        <v>16</v>
      </c>
      <c r="EJ43" s="28">
        <v>67.739999999999995</v>
      </c>
      <c r="EK43" s="28">
        <v>79.03</v>
      </c>
      <c r="EL43" s="28">
        <v>88.24</v>
      </c>
      <c r="EM43" s="28">
        <v>100</v>
      </c>
      <c r="EN43" s="19">
        <v>510458.3</v>
      </c>
      <c r="EO43" s="19">
        <v>0</v>
      </c>
      <c r="EP43" s="19">
        <v>0</v>
      </c>
      <c r="EQ43" s="19">
        <v>42793.02</v>
      </c>
      <c r="ER43" s="19">
        <v>67290.740000000005</v>
      </c>
      <c r="ES43" s="19">
        <v>38862</v>
      </c>
      <c r="ET43" s="19">
        <v>0</v>
      </c>
      <c r="EU43" s="19">
        <v>38074.89</v>
      </c>
      <c r="EV43" s="19">
        <v>23846.49</v>
      </c>
      <c r="EW43" s="19">
        <v>25844.51</v>
      </c>
      <c r="EX43" s="19">
        <v>0</v>
      </c>
      <c r="EY43" s="19">
        <v>0</v>
      </c>
      <c r="EZ43" s="19">
        <v>0</v>
      </c>
      <c r="FA43" s="19">
        <v>18984.95</v>
      </c>
      <c r="FB43" s="19">
        <v>192837.28</v>
      </c>
      <c r="FC43" s="19">
        <v>0</v>
      </c>
      <c r="FD43" s="19">
        <v>0</v>
      </c>
      <c r="FE43" s="19">
        <v>15717.84</v>
      </c>
      <c r="FF43" s="19">
        <v>25451.91</v>
      </c>
      <c r="FG43" s="19">
        <v>21280.81</v>
      </c>
      <c r="FH43" s="19">
        <v>0</v>
      </c>
      <c r="FI43" s="19">
        <v>20394.580000000002</v>
      </c>
      <c r="FJ43" s="19">
        <v>3440.97</v>
      </c>
      <c r="FK43" s="19">
        <v>19143.25</v>
      </c>
      <c r="FL43" s="19">
        <v>0</v>
      </c>
      <c r="FM43" s="19">
        <v>0</v>
      </c>
      <c r="FN43" s="19">
        <v>0</v>
      </c>
      <c r="FO43" s="19">
        <v>2579.06</v>
      </c>
      <c r="FP43" s="19">
        <v>49423.05</v>
      </c>
      <c r="FQ43" s="19">
        <v>19907</v>
      </c>
      <c r="FR43" s="19">
        <v>0</v>
      </c>
      <c r="FS43" s="19">
        <v>53372.62</v>
      </c>
      <c r="FT43" s="19">
        <v>21547.35</v>
      </c>
      <c r="FU43" s="19">
        <v>11520.24</v>
      </c>
      <c r="FV43" s="19">
        <v>0</v>
      </c>
      <c r="FW43" s="19">
        <v>31098.42</v>
      </c>
      <c r="FX43" s="19">
        <v>4626.72</v>
      </c>
      <c r="FY43" s="19">
        <v>593.85</v>
      </c>
      <c r="FZ43" s="19">
        <v>0</v>
      </c>
      <c r="GA43" s="19">
        <v>0</v>
      </c>
      <c r="GB43" s="19">
        <v>0</v>
      </c>
      <c r="GC43" s="19">
        <v>13374.939999999999</v>
      </c>
      <c r="GD43" s="19">
        <v>53339.39</v>
      </c>
      <c r="GE43" s="19">
        <v>0</v>
      </c>
      <c r="GF43" s="19">
        <v>0</v>
      </c>
      <c r="GG43" s="19">
        <v>4863.04</v>
      </c>
      <c r="GH43" s="19">
        <v>0</v>
      </c>
      <c r="GI43" s="19">
        <v>684.76</v>
      </c>
      <c r="GJ43" s="19">
        <v>0</v>
      </c>
      <c r="GK43" s="19">
        <v>30055</v>
      </c>
      <c r="GL43" s="19">
        <v>15620.06</v>
      </c>
      <c r="GM43" s="19">
        <v>35960.949999999997</v>
      </c>
      <c r="GN43" s="19">
        <v>0</v>
      </c>
      <c r="GO43" s="19">
        <v>0</v>
      </c>
      <c r="GP43" s="19">
        <v>0</v>
      </c>
      <c r="GQ43" s="19">
        <v>263.10000000000002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19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2734</v>
      </c>
      <c r="HG43" s="19">
        <v>0</v>
      </c>
      <c r="HH43" s="19">
        <v>0</v>
      </c>
      <c r="HI43" s="19">
        <v>675</v>
      </c>
      <c r="HJ43" s="19">
        <v>3704.98</v>
      </c>
      <c r="HK43" s="19">
        <v>266.76</v>
      </c>
      <c r="HL43" s="19">
        <v>0</v>
      </c>
      <c r="HM43" s="19">
        <v>10269</v>
      </c>
      <c r="HN43" s="19">
        <v>3198</v>
      </c>
      <c r="HO43" s="19">
        <v>682.4</v>
      </c>
      <c r="HP43" s="19">
        <v>0</v>
      </c>
      <c r="HQ43" s="19">
        <v>0</v>
      </c>
      <c r="HR43" s="19">
        <v>0</v>
      </c>
      <c r="HS43" s="19">
        <v>1598.12</v>
      </c>
    </row>
    <row r="44" spans="1:227" x14ac:dyDescent="0.35">
      <c r="A44" s="13">
        <v>2013</v>
      </c>
      <c r="B44" s="14" t="s">
        <v>309</v>
      </c>
      <c r="C44" s="14" t="s">
        <v>310</v>
      </c>
      <c r="D44" s="15">
        <v>3</v>
      </c>
      <c r="E44" s="16">
        <v>310.19503627</v>
      </c>
      <c r="F44" s="17" t="s">
        <v>308</v>
      </c>
      <c r="G44" s="18">
        <v>8</v>
      </c>
      <c r="H44" s="19">
        <v>230995.62</v>
      </c>
      <c r="I44" s="19">
        <v>3578.21</v>
      </c>
      <c r="J44" s="19">
        <v>1934.99</v>
      </c>
      <c r="K44" s="19">
        <v>158579.23000000001</v>
      </c>
      <c r="L44" s="19">
        <v>42665.82</v>
      </c>
      <c r="M44" s="19">
        <v>0</v>
      </c>
      <c r="N44" s="19">
        <v>0</v>
      </c>
      <c r="O44" s="19">
        <v>0</v>
      </c>
      <c r="P44" s="19">
        <v>10977.16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615</v>
      </c>
      <c r="Y44" s="19">
        <v>0</v>
      </c>
      <c r="Z44" s="19">
        <v>0</v>
      </c>
      <c r="AA44" s="19">
        <v>0</v>
      </c>
      <c r="AB44" s="19">
        <v>0</v>
      </c>
      <c r="AC44" s="19">
        <v>157192.32000000001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775.08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6418.1399999999994</v>
      </c>
      <c r="AP44" s="19">
        <v>71953.459999999992</v>
      </c>
      <c r="AQ44" s="19">
        <v>33259.370000000003</v>
      </c>
      <c r="AR44" s="19">
        <v>0</v>
      </c>
      <c r="AS44" s="19">
        <v>18308.79</v>
      </c>
      <c r="AT44" s="19">
        <v>1147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20251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2833.88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476.8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28477</v>
      </c>
      <c r="CH44" s="19">
        <v>412269.74</v>
      </c>
      <c r="CI44" s="19">
        <v>118524.81</v>
      </c>
      <c r="CJ44" s="19">
        <v>73744.820000000007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445.14</v>
      </c>
      <c r="CQ44" s="19">
        <v>0</v>
      </c>
      <c r="CR44" s="19">
        <v>0</v>
      </c>
      <c r="CS44" s="19">
        <v>0</v>
      </c>
      <c r="CT44" s="19">
        <v>1072.3</v>
      </c>
      <c r="CU44" s="19">
        <v>0</v>
      </c>
      <c r="CV44" s="20">
        <v>2.7270000000000003</v>
      </c>
      <c r="CW44" s="20">
        <v>4.7320000000000002</v>
      </c>
      <c r="CX44" s="20">
        <v>10.132999999999999</v>
      </c>
      <c r="CY44" s="20">
        <v>0.32</v>
      </c>
      <c r="CZ44" s="20">
        <v>1.571</v>
      </c>
      <c r="DA44" s="20">
        <v>0</v>
      </c>
      <c r="DB44" s="20">
        <v>0</v>
      </c>
      <c r="DC44" s="14" t="s">
        <v>219</v>
      </c>
      <c r="DD44" s="21">
        <v>9307786</v>
      </c>
      <c r="DE44" s="21">
        <v>8598063</v>
      </c>
      <c r="DF44" s="21">
        <v>14739015</v>
      </c>
      <c r="DG44" s="18">
        <v>1</v>
      </c>
      <c r="DH44" s="18">
        <v>8</v>
      </c>
      <c r="DI44" s="22">
        <v>0</v>
      </c>
      <c r="DJ44" s="20">
        <v>5</v>
      </c>
      <c r="DK44" s="16">
        <v>8</v>
      </c>
      <c r="DL44" s="20">
        <v>0</v>
      </c>
      <c r="DM44" s="23">
        <v>0.5</v>
      </c>
      <c r="DN44" s="23">
        <f t="shared" si="3"/>
        <v>0.125</v>
      </c>
      <c r="DO44" s="22">
        <v>0</v>
      </c>
      <c r="DP44" s="16">
        <f t="shared" si="4"/>
        <v>3.804089396100808</v>
      </c>
      <c r="DQ44" s="23">
        <f t="shared" si="5"/>
        <v>0.96492616718137691</v>
      </c>
      <c r="DR44" s="22">
        <v>0</v>
      </c>
      <c r="DS44" s="20">
        <v>0.7615384615384615</v>
      </c>
      <c r="DT44" s="20">
        <v>8.121621621621621</v>
      </c>
      <c r="DU44" s="20">
        <v>1.7303921568627452</v>
      </c>
      <c r="DV44" s="20">
        <v>0.7615384615384615</v>
      </c>
      <c r="DW44" s="20">
        <v>8.4797297297297298</v>
      </c>
      <c r="DX44" s="20">
        <v>1.7303921568627452</v>
      </c>
      <c r="DY44" s="24">
        <v>31572.753209700426</v>
      </c>
      <c r="DZ44" s="25">
        <v>15.333333333333334</v>
      </c>
      <c r="EA44" s="25">
        <v>0.66666666666666696</v>
      </c>
      <c r="EB44" s="25">
        <v>2.1030000000000002</v>
      </c>
      <c r="EC44" s="25">
        <v>0</v>
      </c>
      <c r="ED44" s="26"/>
      <c r="EE44" s="26"/>
      <c r="EF44" s="26"/>
      <c r="EG44" s="26"/>
      <c r="EH44" s="26"/>
      <c r="EI44" s="27">
        <v>0</v>
      </c>
      <c r="EJ44" s="28"/>
      <c r="EK44" s="28"/>
      <c r="EL44" s="28"/>
      <c r="EM44" s="28" t="s">
        <v>231</v>
      </c>
      <c r="EN44" s="19">
        <v>77025</v>
      </c>
      <c r="EO44" s="19">
        <v>0</v>
      </c>
      <c r="EP44" s="19">
        <v>0</v>
      </c>
      <c r="EQ44" s="19">
        <v>6750</v>
      </c>
      <c r="ER44" s="19">
        <v>34835</v>
      </c>
      <c r="ES44" s="19">
        <v>27000</v>
      </c>
      <c r="ET44" s="19">
        <v>0</v>
      </c>
      <c r="EU44" s="19">
        <v>6623.39</v>
      </c>
      <c r="EV44" s="19">
        <v>0</v>
      </c>
      <c r="EW44" s="19">
        <v>0</v>
      </c>
      <c r="EX44" s="19">
        <v>0</v>
      </c>
      <c r="EY44" s="19">
        <v>0</v>
      </c>
      <c r="EZ44" s="19">
        <v>0</v>
      </c>
      <c r="FA44" s="19">
        <v>0</v>
      </c>
      <c r="FB44" s="19">
        <v>9760.61</v>
      </c>
      <c r="FC44" s="19">
        <v>0</v>
      </c>
      <c r="FD44" s="19">
        <v>0</v>
      </c>
      <c r="FE44" s="19">
        <v>516.41999999999996</v>
      </c>
      <c r="FF44" s="19">
        <v>4451.2700000000004</v>
      </c>
      <c r="FG44" s="19">
        <v>1989.04</v>
      </c>
      <c r="FH44" s="19">
        <v>0</v>
      </c>
      <c r="FI44" s="19">
        <v>506.72</v>
      </c>
      <c r="FJ44" s="19">
        <v>0</v>
      </c>
      <c r="FK44" s="19">
        <v>0</v>
      </c>
      <c r="FL44" s="19">
        <v>0</v>
      </c>
      <c r="FM44" s="19">
        <v>0</v>
      </c>
      <c r="FN44" s="19">
        <v>0</v>
      </c>
      <c r="FO44" s="19">
        <v>0</v>
      </c>
      <c r="FP44" s="19">
        <v>51505.94</v>
      </c>
      <c r="FQ44" s="19">
        <v>0</v>
      </c>
      <c r="FR44" s="19">
        <v>0</v>
      </c>
      <c r="FS44" s="19">
        <v>1985.6</v>
      </c>
      <c r="FT44" s="19">
        <v>52054.12</v>
      </c>
      <c r="FU44" s="19">
        <v>1115.26</v>
      </c>
      <c r="FV44" s="19">
        <v>0</v>
      </c>
      <c r="FW44" s="19">
        <v>8792.2999999999993</v>
      </c>
      <c r="FX44" s="19">
        <v>1147</v>
      </c>
      <c r="FY44" s="19">
        <v>476.8</v>
      </c>
      <c r="FZ44" s="19">
        <v>0</v>
      </c>
      <c r="GA44" s="19">
        <v>0</v>
      </c>
      <c r="GB44" s="19">
        <v>0</v>
      </c>
      <c r="GC44" s="19">
        <v>0</v>
      </c>
      <c r="GD44" s="19">
        <v>13713.35</v>
      </c>
      <c r="GE44" s="19">
        <v>0</v>
      </c>
      <c r="GF44" s="19">
        <v>0</v>
      </c>
      <c r="GG44" s="19">
        <v>0</v>
      </c>
      <c r="GH44" s="19">
        <v>361.07</v>
      </c>
      <c r="GI44" s="19">
        <v>605.07000000000005</v>
      </c>
      <c r="GJ44" s="19">
        <v>0</v>
      </c>
      <c r="GK44" s="19">
        <v>2386.38</v>
      </c>
      <c r="GL44" s="19">
        <v>0</v>
      </c>
      <c r="GM44" s="19">
        <v>1072.3</v>
      </c>
      <c r="GN44" s="19">
        <v>0</v>
      </c>
      <c r="GO44" s="19">
        <v>0</v>
      </c>
      <c r="GP44" s="19">
        <v>0</v>
      </c>
      <c r="GQ44" s="19">
        <v>0</v>
      </c>
      <c r="GR44" s="19">
        <v>0</v>
      </c>
      <c r="GS44" s="19">
        <v>0</v>
      </c>
      <c r="GT44" s="19">
        <v>0</v>
      </c>
      <c r="GU44" s="19">
        <v>0</v>
      </c>
      <c r="GV44" s="19">
        <v>0</v>
      </c>
      <c r="GW44" s="19">
        <v>2550</v>
      </c>
      <c r="GX44" s="19">
        <v>0</v>
      </c>
      <c r="GY44" s="19">
        <v>0</v>
      </c>
      <c r="GZ44" s="19">
        <v>0</v>
      </c>
      <c r="HA44" s="19">
        <v>0</v>
      </c>
      <c r="HB44" s="19">
        <v>0</v>
      </c>
      <c r="HC44" s="19">
        <v>0</v>
      </c>
      <c r="HD44" s="19">
        <v>0</v>
      </c>
      <c r="HE44" s="19">
        <v>0</v>
      </c>
      <c r="HF44" s="19">
        <v>5962.5</v>
      </c>
      <c r="HG44" s="19">
        <v>0</v>
      </c>
      <c r="HH44" s="19">
        <v>0</v>
      </c>
      <c r="HI44" s="19">
        <v>0</v>
      </c>
      <c r="HJ44" s="19">
        <v>503</v>
      </c>
      <c r="HK44" s="19">
        <v>0</v>
      </c>
      <c r="HL44" s="19">
        <v>0</v>
      </c>
      <c r="HM44" s="19">
        <v>0</v>
      </c>
      <c r="HN44" s="19">
        <v>0</v>
      </c>
      <c r="HO44" s="19">
        <v>0</v>
      </c>
      <c r="HP44" s="19">
        <v>0</v>
      </c>
      <c r="HQ44" s="19">
        <v>0</v>
      </c>
      <c r="HR44" s="19">
        <v>0</v>
      </c>
      <c r="HS44" s="19">
        <v>0</v>
      </c>
    </row>
    <row r="45" spans="1:227" x14ac:dyDescent="0.35">
      <c r="A45" s="13">
        <v>2013</v>
      </c>
      <c r="B45" s="14" t="s">
        <v>562</v>
      </c>
      <c r="C45" s="14" t="s">
        <v>563</v>
      </c>
      <c r="D45" s="15">
        <v>2</v>
      </c>
      <c r="E45" s="16">
        <v>215.96891084000001</v>
      </c>
      <c r="F45" s="17" t="s">
        <v>559</v>
      </c>
      <c r="G45" s="18">
        <v>691</v>
      </c>
      <c r="H45" s="19">
        <v>1746133.24</v>
      </c>
      <c r="I45" s="19">
        <v>146402.62</v>
      </c>
      <c r="J45" s="19">
        <v>1909345.73</v>
      </c>
      <c r="K45" s="19">
        <v>105828</v>
      </c>
      <c r="L45" s="19">
        <v>823522.21</v>
      </c>
      <c r="M45" s="19">
        <v>0</v>
      </c>
      <c r="N45" s="19">
        <v>0</v>
      </c>
      <c r="O45" s="19">
        <v>0</v>
      </c>
      <c r="P45" s="19">
        <v>563411.01</v>
      </c>
      <c r="Q45" s="19">
        <v>0</v>
      </c>
      <c r="R45" s="19">
        <v>112731</v>
      </c>
      <c r="S45" s="19">
        <v>0</v>
      </c>
      <c r="T45" s="19">
        <v>115480.36</v>
      </c>
      <c r="U45" s="19">
        <v>0</v>
      </c>
      <c r="V45" s="19">
        <v>0</v>
      </c>
      <c r="W45" s="19">
        <v>0</v>
      </c>
      <c r="X45" s="19">
        <v>1808041</v>
      </c>
      <c r="Y45" s="19">
        <v>0</v>
      </c>
      <c r="Z45" s="19">
        <v>0</v>
      </c>
      <c r="AA45" s="19">
        <v>70654</v>
      </c>
      <c r="AB45" s="19">
        <v>42077</v>
      </c>
      <c r="AC45" s="19">
        <v>2198053.4700000002</v>
      </c>
      <c r="AD45" s="19">
        <v>0</v>
      </c>
      <c r="AE45" s="19">
        <v>0</v>
      </c>
      <c r="AF45" s="19">
        <v>345683.43</v>
      </c>
      <c r="AG45" s="19">
        <v>0</v>
      </c>
      <c r="AH45" s="19">
        <v>0</v>
      </c>
      <c r="AI45" s="19">
        <v>566753.66999999993</v>
      </c>
      <c r="AJ45" s="19">
        <v>0</v>
      </c>
      <c r="AK45" s="19">
        <v>0</v>
      </c>
      <c r="AL45" s="19">
        <v>159949.09999999998</v>
      </c>
      <c r="AM45" s="19">
        <v>0</v>
      </c>
      <c r="AN45" s="19">
        <v>0</v>
      </c>
      <c r="AO45" s="19">
        <v>286321.79000000004</v>
      </c>
      <c r="AP45" s="19">
        <v>492921.34</v>
      </c>
      <c r="AQ45" s="19">
        <v>89438.02</v>
      </c>
      <c r="AR45" s="19">
        <v>0</v>
      </c>
      <c r="AS45" s="19">
        <v>393385.38</v>
      </c>
      <c r="AT45" s="19">
        <v>161946.23999999999</v>
      </c>
      <c r="AU45" s="19">
        <v>0</v>
      </c>
      <c r="AV45" s="19">
        <v>0</v>
      </c>
      <c r="AW45" s="19">
        <v>0</v>
      </c>
      <c r="AX45" s="19">
        <v>0</v>
      </c>
      <c r="AY45" s="19">
        <v>275280.87</v>
      </c>
      <c r="AZ45" s="19">
        <v>5424.83</v>
      </c>
      <c r="BA45" s="19">
        <v>42780.959999999999</v>
      </c>
      <c r="BB45" s="19">
        <v>31568.55</v>
      </c>
      <c r="BC45" s="19">
        <v>0</v>
      </c>
      <c r="BD45" s="19">
        <v>260894.4</v>
      </c>
      <c r="BE45" s="19">
        <v>49995</v>
      </c>
      <c r="BF45" s="19">
        <v>0</v>
      </c>
      <c r="BG45" s="19">
        <v>0</v>
      </c>
      <c r="BH45" s="19">
        <v>0</v>
      </c>
      <c r="BI45" s="19">
        <v>62005.120000000003</v>
      </c>
      <c r="BJ45" s="19">
        <v>9215.9699999999993</v>
      </c>
      <c r="BK45" s="19">
        <v>45234.31</v>
      </c>
      <c r="BL45" s="19">
        <v>67670.58</v>
      </c>
      <c r="BM45" s="19">
        <v>0</v>
      </c>
      <c r="BN45" s="19">
        <v>0</v>
      </c>
      <c r="BO45" s="19">
        <v>0</v>
      </c>
      <c r="BP45" s="19">
        <v>16627.52</v>
      </c>
      <c r="BQ45" s="19">
        <v>12526.45</v>
      </c>
      <c r="BR45" s="19">
        <v>0</v>
      </c>
      <c r="BS45" s="19">
        <v>0</v>
      </c>
      <c r="BT45" s="19">
        <v>0</v>
      </c>
      <c r="BU45" s="19">
        <v>0</v>
      </c>
      <c r="BV45" s="19">
        <v>12444.27</v>
      </c>
      <c r="BW45" s="19">
        <v>21283.9</v>
      </c>
      <c r="BX45" s="19">
        <v>3213</v>
      </c>
      <c r="BY45" s="19">
        <v>0</v>
      </c>
      <c r="BZ45" s="19">
        <v>11988.62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7405</v>
      </c>
      <c r="CG45" s="19">
        <v>7175</v>
      </c>
      <c r="CH45" s="19">
        <v>1349129.77</v>
      </c>
      <c r="CI45" s="19">
        <v>200221.85</v>
      </c>
      <c r="CJ45" s="19">
        <v>-48241.11</v>
      </c>
      <c r="CK45" s="19">
        <v>18523.64</v>
      </c>
      <c r="CL45" s="19">
        <v>0</v>
      </c>
      <c r="CM45" s="19">
        <v>0</v>
      </c>
      <c r="CN45" s="19">
        <v>704586.02</v>
      </c>
      <c r="CO45" s="19">
        <v>0</v>
      </c>
      <c r="CP45" s="19">
        <v>314635.33</v>
      </c>
      <c r="CQ45" s="19">
        <v>6400</v>
      </c>
      <c r="CR45" s="19">
        <v>701890</v>
      </c>
      <c r="CS45" s="19">
        <v>0</v>
      </c>
      <c r="CT45" s="19">
        <v>343882.67</v>
      </c>
      <c r="CU45" s="19">
        <v>3493.1</v>
      </c>
      <c r="CV45" s="20">
        <v>2.3220000000000001</v>
      </c>
      <c r="CW45" s="20">
        <v>4.0289999999999999</v>
      </c>
      <c r="CX45" s="20">
        <v>8.6280000000000001</v>
      </c>
      <c r="CY45" s="20">
        <v>1.4</v>
      </c>
      <c r="CZ45" s="20">
        <v>2</v>
      </c>
      <c r="DA45" s="20">
        <v>2.093</v>
      </c>
      <c r="DB45" s="20">
        <v>0.3</v>
      </c>
      <c r="DC45" s="14" t="s">
        <v>231</v>
      </c>
      <c r="DD45" s="21">
        <v>217642785</v>
      </c>
      <c r="DE45" s="21">
        <v>130566280</v>
      </c>
      <c r="DF45" s="21">
        <v>44035277</v>
      </c>
      <c r="DG45" s="18">
        <v>87</v>
      </c>
      <c r="DH45" s="18">
        <v>698</v>
      </c>
      <c r="DI45" s="22">
        <v>29</v>
      </c>
      <c r="DJ45" s="20">
        <v>11</v>
      </c>
      <c r="DK45" s="16">
        <v>692.01</v>
      </c>
      <c r="DL45" s="20">
        <v>6.0000000000000001E-3</v>
      </c>
      <c r="DM45" s="23">
        <v>0.245</v>
      </c>
      <c r="DN45" s="23">
        <f t="shared" si="3"/>
        <v>0.12464183381088825</v>
      </c>
      <c r="DO45" s="22">
        <v>275</v>
      </c>
      <c r="DP45" s="16">
        <f t="shared" si="4"/>
        <v>14.256535947712418</v>
      </c>
      <c r="DQ45" s="23">
        <f t="shared" si="5"/>
        <v>0.96400788660376091</v>
      </c>
      <c r="DR45" s="22">
        <v>62</v>
      </c>
      <c r="DS45" s="20">
        <v>7.2176470588235295</v>
      </c>
      <c r="DT45" s="20">
        <v>440.75185088919284</v>
      </c>
      <c r="DU45" s="20">
        <v>224.8944870588235</v>
      </c>
      <c r="DV45" s="20">
        <v>7.2176470588235295</v>
      </c>
      <c r="DW45" s="20">
        <v>454.03296853625181</v>
      </c>
      <c r="DX45" s="20">
        <v>236.46588235294118</v>
      </c>
      <c r="DY45" s="24">
        <v>36724.67158905229</v>
      </c>
      <c r="DZ45" s="25">
        <v>12.51923076923077</v>
      </c>
      <c r="EA45" s="25">
        <v>0.17307692307692299</v>
      </c>
      <c r="EB45" s="25">
        <v>48.96</v>
      </c>
      <c r="EC45" s="25">
        <v>0</v>
      </c>
      <c r="ED45" s="26">
        <v>21.555599999999998</v>
      </c>
      <c r="EE45" s="26">
        <v>23</v>
      </c>
      <c r="EF45" s="26">
        <v>22.574100000000001</v>
      </c>
      <c r="EG45" s="26">
        <v>22.6111</v>
      </c>
      <c r="EH45" s="26">
        <v>22.536999999999999</v>
      </c>
      <c r="EI45" s="27">
        <v>54</v>
      </c>
      <c r="EJ45" s="28">
        <v>80.78</v>
      </c>
      <c r="EK45" s="28">
        <v>83.48</v>
      </c>
      <c r="EL45" s="28">
        <v>88.41</v>
      </c>
      <c r="EM45" s="28">
        <v>95.38</v>
      </c>
      <c r="EN45" s="19">
        <v>2131005.2899999996</v>
      </c>
      <c r="EO45" s="19">
        <v>0</v>
      </c>
      <c r="EP45" s="19">
        <v>0</v>
      </c>
      <c r="EQ45" s="19">
        <v>210109.72</v>
      </c>
      <c r="ER45" s="19">
        <v>367480.58</v>
      </c>
      <c r="ES45" s="19">
        <v>53550</v>
      </c>
      <c r="ET45" s="19">
        <v>0</v>
      </c>
      <c r="EU45" s="19">
        <v>201948.26</v>
      </c>
      <c r="EV45" s="19">
        <v>9300</v>
      </c>
      <c r="EW45" s="19">
        <v>103201.88</v>
      </c>
      <c r="EX45" s="19">
        <v>1946.28</v>
      </c>
      <c r="EY45" s="19">
        <v>0</v>
      </c>
      <c r="EZ45" s="19">
        <v>0</v>
      </c>
      <c r="FA45" s="19">
        <v>151714</v>
      </c>
      <c r="FB45" s="19">
        <v>607892.02</v>
      </c>
      <c r="FC45" s="19">
        <v>0</v>
      </c>
      <c r="FD45" s="19">
        <v>0</v>
      </c>
      <c r="FE45" s="19">
        <v>49834.01</v>
      </c>
      <c r="FF45" s="19">
        <v>136865.69999999998</v>
      </c>
      <c r="FG45" s="19">
        <v>24065.64</v>
      </c>
      <c r="FH45" s="19">
        <v>0</v>
      </c>
      <c r="FI45" s="19">
        <v>84665.47</v>
      </c>
      <c r="FJ45" s="19">
        <v>711.47</v>
      </c>
      <c r="FK45" s="19">
        <v>46367.13</v>
      </c>
      <c r="FL45" s="19">
        <v>386.65</v>
      </c>
      <c r="FM45" s="19">
        <v>0</v>
      </c>
      <c r="FN45" s="19">
        <v>0</v>
      </c>
      <c r="FO45" s="19">
        <v>18543.23</v>
      </c>
      <c r="FP45" s="19">
        <v>195906.85</v>
      </c>
      <c r="FQ45" s="19">
        <v>0</v>
      </c>
      <c r="FR45" s="19">
        <v>0</v>
      </c>
      <c r="FS45" s="19">
        <v>76984.91</v>
      </c>
      <c r="FT45" s="19">
        <v>70377.89</v>
      </c>
      <c r="FU45" s="19">
        <v>44454.99</v>
      </c>
      <c r="FV45" s="19">
        <v>0</v>
      </c>
      <c r="FW45" s="19">
        <v>304964.02</v>
      </c>
      <c r="FX45" s="19">
        <v>190555.06</v>
      </c>
      <c r="FY45" s="19">
        <v>16874.849999999999</v>
      </c>
      <c r="FZ45" s="19">
        <v>1160.17</v>
      </c>
      <c r="GA45" s="19">
        <v>0</v>
      </c>
      <c r="GB45" s="19">
        <v>0</v>
      </c>
      <c r="GC45" s="19">
        <v>92139.94</v>
      </c>
      <c r="GD45" s="19">
        <v>335635.51</v>
      </c>
      <c r="GE45" s="19">
        <v>0</v>
      </c>
      <c r="GF45" s="19">
        <v>0</v>
      </c>
      <c r="GG45" s="19">
        <v>7496.73</v>
      </c>
      <c r="GH45" s="19">
        <v>8241.61</v>
      </c>
      <c r="GI45" s="19">
        <v>2148.94</v>
      </c>
      <c r="GJ45" s="19">
        <v>0</v>
      </c>
      <c r="GK45" s="19">
        <v>74690.649999999994</v>
      </c>
      <c r="GL45" s="19">
        <v>28002.23</v>
      </c>
      <c r="GM45" s="19">
        <v>183135.85</v>
      </c>
      <c r="GN45" s="19">
        <v>0</v>
      </c>
      <c r="GO45" s="19">
        <v>0</v>
      </c>
      <c r="GP45" s="19">
        <v>0</v>
      </c>
      <c r="GQ45" s="19">
        <v>38146.07</v>
      </c>
      <c r="GR45" s="19">
        <v>0</v>
      </c>
      <c r="GS45" s="19">
        <v>0</v>
      </c>
      <c r="GT45" s="19">
        <v>0</v>
      </c>
      <c r="GU45" s="19">
        <v>4999.83</v>
      </c>
      <c r="GV45" s="19">
        <v>0</v>
      </c>
      <c r="GW45" s="19">
        <v>0</v>
      </c>
      <c r="GX45" s="19">
        <v>0</v>
      </c>
      <c r="GY45" s="19">
        <v>0</v>
      </c>
      <c r="GZ45" s="19">
        <v>0</v>
      </c>
      <c r="HA45" s="19">
        <v>0</v>
      </c>
      <c r="HB45" s="19">
        <v>0</v>
      </c>
      <c r="HC45" s="19">
        <v>0</v>
      </c>
      <c r="HD45" s="19">
        <v>0</v>
      </c>
      <c r="HE45" s="19">
        <v>0</v>
      </c>
      <c r="HF45" s="19">
        <v>0</v>
      </c>
      <c r="HG45" s="19">
        <v>0</v>
      </c>
      <c r="HH45" s="19">
        <v>0</v>
      </c>
      <c r="HI45" s="19">
        <v>0</v>
      </c>
      <c r="HJ45" s="19">
        <v>41691</v>
      </c>
      <c r="HK45" s="19">
        <v>0</v>
      </c>
      <c r="HL45" s="19">
        <v>0</v>
      </c>
      <c r="HM45" s="19">
        <v>0</v>
      </c>
      <c r="HN45" s="19">
        <v>0</v>
      </c>
      <c r="HO45" s="19">
        <v>6829.41</v>
      </c>
      <c r="HP45" s="19">
        <v>0</v>
      </c>
      <c r="HQ45" s="19">
        <v>0</v>
      </c>
      <c r="HR45" s="19">
        <v>763895.12</v>
      </c>
      <c r="HS45" s="19">
        <v>0</v>
      </c>
    </row>
    <row r="46" spans="1:227" x14ac:dyDescent="0.35">
      <c r="A46" s="13">
        <v>2013</v>
      </c>
      <c r="B46" s="14" t="s">
        <v>245</v>
      </c>
      <c r="C46" s="14" t="s">
        <v>246</v>
      </c>
      <c r="D46" s="15">
        <v>3</v>
      </c>
      <c r="E46" s="16">
        <v>150.12167115</v>
      </c>
      <c r="F46" s="17" t="s">
        <v>244</v>
      </c>
      <c r="G46" s="18">
        <v>325</v>
      </c>
      <c r="H46" s="19">
        <v>1854884.72</v>
      </c>
      <c r="I46" s="19">
        <v>30414.55</v>
      </c>
      <c r="J46" s="19">
        <v>338342.99</v>
      </c>
      <c r="K46" s="19">
        <v>89882</v>
      </c>
      <c r="L46" s="19">
        <v>794426.07</v>
      </c>
      <c r="M46" s="19">
        <v>577.05999999999995</v>
      </c>
      <c r="N46" s="19">
        <v>0</v>
      </c>
      <c r="O46" s="19">
        <v>93665.69</v>
      </c>
      <c r="P46" s="19">
        <v>405000.88</v>
      </c>
      <c r="Q46" s="19">
        <v>271.89</v>
      </c>
      <c r="R46" s="19">
        <v>82896</v>
      </c>
      <c r="S46" s="19">
        <v>0</v>
      </c>
      <c r="T46" s="19">
        <v>79344.67</v>
      </c>
      <c r="U46" s="19">
        <v>57.71</v>
      </c>
      <c r="V46" s="19">
        <v>0</v>
      </c>
      <c r="W46" s="19">
        <v>0</v>
      </c>
      <c r="X46" s="19">
        <v>157121</v>
      </c>
      <c r="Y46" s="19">
        <v>0</v>
      </c>
      <c r="Z46" s="19">
        <v>0</v>
      </c>
      <c r="AA46" s="19">
        <v>0</v>
      </c>
      <c r="AB46" s="19">
        <v>82896</v>
      </c>
      <c r="AC46" s="19">
        <v>1248369.73</v>
      </c>
      <c r="AD46" s="19">
        <v>45212.26</v>
      </c>
      <c r="AE46" s="19">
        <v>0</v>
      </c>
      <c r="AF46" s="19">
        <v>68455.48</v>
      </c>
      <c r="AG46" s="19">
        <v>0</v>
      </c>
      <c r="AH46" s="19">
        <v>0</v>
      </c>
      <c r="AI46" s="19">
        <v>335379.46999999997</v>
      </c>
      <c r="AJ46" s="19">
        <v>5736.84</v>
      </c>
      <c r="AK46" s="19">
        <v>0</v>
      </c>
      <c r="AL46" s="19">
        <v>50378</v>
      </c>
      <c r="AM46" s="19">
        <v>2025</v>
      </c>
      <c r="AN46" s="19">
        <v>0</v>
      </c>
      <c r="AO46" s="19">
        <v>144289.74</v>
      </c>
      <c r="AP46" s="19">
        <v>327256.81</v>
      </c>
      <c r="AQ46" s="19">
        <v>63879.54</v>
      </c>
      <c r="AR46" s="19">
        <v>0</v>
      </c>
      <c r="AS46" s="19">
        <v>272749.87</v>
      </c>
      <c r="AT46" s="19">
        <v>131391.70000000001</v>
      </c>
      <c r="AU46" s="19">
        <v>0</v>
      </c>
      <c r="AV46" s="19">
        <v>0</v>
      </c>
      <c r="AW46" s="19">
        <v>0</v>
      </c>
      <c r="AX46" s="19">
        <v>0</v>
      </c>
      <c r="AY46" s="19">
        <v>115970.26000000001</v>
      </c>
      <c r="AZ46" s="19">
        <v>3936.84</v>
      </c>
      <c r="BA46" s="19">
        <v>6942.2300000000005</v>
      </c>
      <c r="BB46" s="19">
        <v>3866.92</v>
      </c>
      <c r="BC46" s="19">
        <v>183912.48</v>
      </c>
      <c r="BD46" s="19">
        <v>12357.7</v>
      </c>
      <c r="BE46" s="19">
        <v>80680.44</v>
      </c>
      <c r="BF46" s="19">
        <v>0</v>
      </c>
      <c r="BG46" s="19">
        <v>0</v>
      </c>
      <c r="BH46" s="19">
        <v>0</v>
      </c>
      <c r="BI46" s="19">
        <v>191928.94</v>
      </c>
      <c r="BJ46" s="19">
        <v>13264.05</v>
      </c>
      <c r="BK46" s="19">
        <v>90950.64</v>
      </c>
      <c r="BL46" s="19">
        <v>27710.06</v>
      </c>
      <c r="BM46" s="19">
        <v>0</v>
      </c>
      <c r="BN46" s="19">
        <v>0</v>
      </c>
      <c r="BO46" s="19">
        <v>0</v>
      </c>
      <c r="BP46" s="19">
        <v>1474.98</v>
      </c>
      <c r="BQ46" s="19">
        <v>1296</v>
      </c>
      <c r="BR46" s="19">
        <v>0</v>
      </c>
      <c r="BS46" s="19">
        <v>0</v>
      </c>
      <c r="BT46" s="19">
        <v>0</v>
      </c>
      <c r="BU46" s="19">
        <v>0</v>
      </c>
      <c r="BV46" s="19">
        <v>5453</v>
      </c>
      <c r="BW46" s="19">
        <v>10421</v>
      </c>
      <c r="BX46" s="19">
        <v>2598</v>
      </c>
      <c r="BY46" s="19">
        <v>0</v>
      </c>
      <c r="BZ46" s="19">
        <v>4377</v>
      </c>
      <c r="CA46" s="19">
        <v>731</v>
      </c>
      <c r="CB46" s="19">
        <v>0</v>
      </c>
      <c r="CC46" s="19">
        <v>0</v>
      </c>
      <c r="CD46" s="19">
        <v>9500</v>
      </c>
      <c r="CE46" s="19">
        <v>0</v>
      </c>
      <c r="CF46" s="19">
        <v>3390</v>
      </c>
      <c r="CG46" s="19">
        <v>8668</v>
      </c>
      <c r="CH46" s="19">
        <v>607177.46000000008</v>
      </c>
      <c r="CI46" s="19">
        <v>454532.97</v>
      </c>
      <c r="CJ46" s="19">
        <v>20621.34</v>
      </c>
      <c r="CK46" s="19">
        <v>146378.4</v>
      </c>
      <c r="CL46" s="19">
        <v>0</v>
      </c>
      <c r="CM46" s="19">
        <v>0</v>
      </c>
      <c r="CN46" s="19">
        <v>146320.75</v>
      </c>
      <c r="CO46" s="19">
        <v>0</v>
      </c>
      <c r="CP46" s="19">
        <v>146804.72</v>
      </c>
      <c r="CQ46" s="19">
        <v>4330</v>
      </c>
      <c r="CR46" s="19">
        <v>81225</v>
      </c>
      <c r="CS46" s="19">
        <v>0</v>
      </c>
      <c r="CT46" s="19">
        <v>155836.21</v>
      </c>
      <c r="CU46" s="19">
        <v>7601.36</v>
      </c>
      <c r="CV46" s="20">
        <v>2.3220000000000001</v>
      </c>
      <c r="CW46" s="20">
        <v>4.0289999999999999</v>
      </c>
      <c r="CX46" s="20">
        <v>8.6280000000000001</v>
      </c>
      <c r="CY46" s="20">
        <v>1.4</v>
      </c>
      <c r="CZ46" s="20">
        <v>3</v>
      </c>
      <c r="DA46" s="20">
        <v>0.51</v>
      </c>
      <c r="DB46" s="20">
        <v>0.3</v>
      </c>
      <c r="DC46" s="14"/>
      <c r="DD46" s="21">
        <v>132906434</v>
      </c>
      <c r="DE46" s="21">
        <v>34587061</v>
      </c>
      <c r="DF46" s="21">
        <v>118527492</v>
      </c>
      <c r="DG46" s="18">
        <v>34</v>
      </c>
      <c r="DH46" s="18">
        <v>344</v>
      </c>
      <c r="DI46" s="22">
        <v>48</v>
      </c>
      <c r="DJ46" s="20">
        <v>25</v>
      </c>
      <c r="DK46" s="16">
        <v>269</v>
      </c>
      <c r="DL46" s="20">
        <v>6.0000000000000001E-3</v>
      </c>
      <c r="DM46" s="23">
        <v>0.37799999999999995</v>
      </c>
      <c r="DN46" s="23">
        <f t="shared" ref="DN46:DN77" si="6">DG46/DH46</f>
        <v>9.8837209302325577E-2</v>
      </c>
      <c r="DO46" s="22">
        <v>114</v>
      </c>
      <c r="DP46" s="16">
        <f t="shared" si="4"/>
        <v>12.350998132988654</v>
      </c>
      <c r="DQ46" s="23">
        <f t="shared" si="5"/>
        <v>0.96673818698944469</v>
      </c>
      <c r="DR46" s="22">
        <v>26</v>
      </c>
      <c r="DS46" s="20">
        <v>18.847058823529412</v>
      </c>
      <c r="DT46" s="20">
        <v>211.22611772486775</v>
      </c>
      <c r="DU46" s="20">
        <v>101.69654761904761</v>
      </c>
      <c r="DV46" s="20">
        <v>19.511764705882353</v>
      </c>
      <c r="DW46" s="20">
        <v>217.80224867724866</v>
      </c>
      <c r="DX46" s="20">
        <v>105.88690476190476</v>
      </c>
      <c r="DY46" s="24">
        <v>36484.99195748959</v>
      </c>
      <c r="DZ46" s="25">
        <v>18.733333333333334</v>
      </c>
      <c r="EA46" s="25">
        <v>6.6666666666666693E-2</v>
      </c>
      <c r="EB46" s="25">
        <v>27.852</v>
      </c>
      <c r="EC46" s="25">
        <v>0</v>
      </c>
      <c r="ED46" s="26">
        <v>19.954499999999999</v>
      </c>
      <c r="EE46" s="26">
        <v>21.090900000000001</v>
      </c>
      <c r="EF46" s="26">
        <v>20.909099999999999</v>
      </c>
      <c r="EG46" s="26">
        <v>20.863600000000002</v>
      </c>
      <c r="EH46" s="26">
        <v>20.863600000000002</v>
      </c>
      <c r="EI46" s="27">
        <v>22</v>
      </c>
      <c r="EJ46" s="28">
        <v>67.47</v>
      </c>
      <c r="EK46" s="28">
        <v>71.69</v>
      </c>
      <c r="EL46" s="28">
        <v>96.3</v>
      </c>
      <c r="EM46" s="28">
        <v>100</v>
      </c>
      <c r="EN46" s="19">
        <v>1102824.3399999999</v>
      </c>
      <c r="EO46" s="19">
        <v>33994.379999999997</v>
      </c>
      <c r="EP46" s="19">
        <v>0</v>
      </c>
      <c r="EQ46" s="19">
        <v>126230.44</v>
      </c>
      <c r="ER46" s="19">
        <v>198409.41</v>
      </c>
      <c r="ES46" s="19">
        <v>43555</v>
      </c>
      <c r="ET46" s="19">
        <v>0</v>
      </c>
      <c r="EU46" s="19">
        <v>73925.919999999998</v>
      </c>
      <c r="EV46" s="19">
        <v>50935.87</v>
      </c>
      <c r="EW46" s="19">
        <v>61033.8</v>
      </c>
      <c r="EX46" s="19">
        <v>6120</v>
      </c>
      <c r="EY46" s="19">
        <v>9500</v>
      </c>
      <c r="EZ46" s="19">
        <v>0</v>
      </c>
      <c r="FA46" s="19">
        <v>74968.759999999995</v>
      </c>
      <c r="FB46" s="19">
        <v>430255.9</v>
      </c>
      <c r="FC46" s="19">
        <v>12936.68</v>
      </c>
      <c r="FD46" s="19">
        <v>0</v>
      </c>
      <c r="FE46" s="19">
        <v>44004.22</v>
      </c>
      <c r="FF46" s="19">
        <v>102890.77</v>
      </c>
      <c r="FG46" s="19">
        <v>14901.77</v>
      </c>
      <c r="FH46" s="19">
        <v>0</v>
      </c>
      <c r="FI46" s="19">
        <v>28216.34</v>
      </c>
      <c r="FJ46" s="19">
        <v>5101.1400000000003</v>
      </c>
      <c r="FK46" s="19">
        <v>24333.08</v>
      </c>
      <c r="FL46" s="19">
        <v>835.38</v>
      </c>
      <c r="FM46" s="19">
        <v>0</v>
      </c>
      <c r="FN46" s="19">
        <v>0</v>
      </c>
      <c r="FO46" s="19">
        <v>9324.7199999999993</v>
      </c>
      <c r="FP46" s="19">
        <v>61315.99</v>
      </c>
      <c r="FQ46" s="19">
        <v>5736.84</v>
      </c>
      <c r="FR46" s="19">
        <v>0</v>
      </c>
      <c r="FS46" s="19">
        <v>64450.49</v>
      </c>
      <c r="FT46" s="19">
        <v>16015.29</v>
      </c>
      <c r="FU46" s="19">
        <v>7038.44</v>
      </c>
      <c r="FV46" s="19">
        <v>0</v>
      </c>
      <c r="FW46" s="19">
        <v>149599.01</v>
      </c>
      <c r="FX46" s="19">
        <v>39504.370000000003</v>
      </c>
      <c r="FY46" s="19">
        <v>7282.31</v>
      </c>
      <c r="FZ46" s="19">
        <v>144.94999999999999</v>
      </c>
      <c r="GA46" s="19">
        <v>0</v>
      </c>
      <c r="GB46" s="19">
        <v>0</v>
      </c>
      <c r="GC46" s="19">
        <v>28759.48</v>
      </c>
      <c r="GD46" s="19">
        <v>108186.45000000001</v>
      </c>
      <c r="GE46" s="19">
        <v>306.2</v>
      </c>
      <c r="GF46" s="19">
        <v>0</v>
      </c>
      <c r="GG46" s="19">
        <v>8803.27</v>
      </c>
      <c r="GH46" s="19">
        <v>8779.630000000001</v>
      </c>
      <c r="GI46" s="19">
        <v>4561.3999999999996</v>
      </c>
      <c r="GJ46" s="19">
        <v>0</v>
      </c>
      <c r="GK46" s="19">
        <v>37743.300000000003</v>
      </c>
      <c r="GL46" s="19">
        <v>38056.299999999996</v>
      </c>
      <c r="GM46" s="19">
        <v>63880.49</v>
      </c>
      <c r="GN46" s="19">
        <v>501.03</v>
      </c>
      <c r="GO46" s="19">
        <v>0</v>
      </c>
      <c r="GP46" s="19">
        <v>0</v>
      </c>
      <c r="GQ46" s="19">
        <v>19571.349999999999</v>
      </c>
      <c r="GR46" s="19">
        <v>0</v>
      </c>
      <c r="GS46" s="19">
        <v>0</v>
      </c>
      <c r="GT46" s="19">
        <v>0</v>
      </c>
      <c r="GU46" s="19">
        <v>1141.8</v>
      </c>
      <c r="GV46" s="19">
        <v>0</v>
      </c>
      <c r="GW46" s="19">
        <v>0</v>
      </c>
      <c r="GX46" s="19">
        <v>183912.48</v>
      </c>
      <c r="GY46" s="19">
        <v>0</v>
      </c>
      <c r="GZ46" s="19">
        <v>80680.44</v>
      </c>
      <c r="HA46" s="19">
        <v>0</v>
      </c>
      <c r="HB46" s="19">
        <v>0</v>
      </c>
      <c r="HC46" s="19">
        <v>0</v>
      </c>
      <c r="HD46" s="19">
        <v>0</v>
      </c>
      <c r="HE46" s="19">
        <v>0</v>
      </c>
      <c r="HF46" s="19">
        <v>0</v>
      </c>
      <c r="HG46" s="19">
        <v>0</v>
      </c>
      <c r="HH46" s="19">
        <v>0</v>
      </c>
      <c r="HI46" s="19">
        <v>0</v>
      </c>
      <c r="HJ46" s="19">
        <v>46235</v>
      </c>
      <c r="HK46" s="19">
        <v>287.85000000000002</v>
      </c>
      <c r="HL46" s="19">
        <v>0</v>
      </c>
      <c r="HM46" s="19">
        <v>0</v>
      </c>
      <c r="HN46" s="19">
        <v>0</v>
      </c>
      <c r="HO46" s="19">
        <v>602.53</v>
      </c>
      <c r="HP46" s="19">
        <v>0</v>
      </c>
      <c r="HQ46" s="19">
        <v>0</v>
      </c>
      <c r="HR46" s="19">
        <v>273153.94</v>
      </c>
      <c r="HS46" s="19">
        <v>0</v>
      </c>
    </row>
    <row r="47" spans="1:227" x14ac:dyDescent="0.35">
      <c r="A47" s="13">
        <v>2013</v>
      </c>
      <c r="B47" s="14" t="s">
        <v>373</v>
      </c>
      <c r="C47" s="14" t="s">
        <v>374</v>
      </c>
      <c r="D47" s="15">
        <v>3</v>
      </c>
      <c r="E47" s="16">
        <v>169.40060811000001</v>
      </c>
      <c r="F47" s="17" t="s">
        <v>372</v>
      </c>
      <c r="G47" s="18">
        <v>260</v>
      </c>
      <c r="H47" s="19">
        <v>1389595.8</v>
      </c>
      <c r="I47" s="19">
        <v>8312.9</v>
      </c>
      <c r="J47" s="19">
        <v>596307.6</v>
      </c>
      <c r="K47" s="19">
        <v>87067.56</v>
      </c>
      <c r="L47" s="19">
        <v>521526.47</v>
      </c>
      <c r="M47" s="19">
        <v>69.89</v>
      </c>
      <c r="N47" s="19">
        <v>0</v>
      </c>
      <c r="O47" s="19">
        <v>0</v>
      </c>
      <c r="P47" s="19">
        <v>293204.21000000002</v>
      </c>
      <c r="Q47" s="19">
        <v>39.119999999999997</v>
      </c>
      <c r="R47" s="19">
        <v>109352</v>
      </c>
      <c r="S47" s="19">
        <v>0</v>
      </c>
      <c r="T47" s="19">
        <v>62136.68</v>
      </c>
      <c r="U47" s="19">
        <v>0</v>
      </c>
      <c r="V47" s="19">
        <v>0</v>
      </c>
      <c r="W47" s="19">
        <v>0</v>
      </c>
      <c r="X47" s="19">
        <v>573673</v>
      </c>
      <c r="Y47" s="19">
        <v>0</v>
      </c>
      <c r="Z47" s="19">
        <v>0</v>
      </c>
      <c r="AA47" s="19">
        <v>0</v>
      </c>
      <c r="AB47" s="19">
        <v>109352</v>
      </c>
      <c r="AC47" s="19">
        <v>1024031.95</v>
      </c>
      <c r="AD47" s="19">
        <v>18579.68</v>
      </c>
      <c r="AE47" s="19">
        <v>0</v>
      </c>
      <c r="AF47" s="19">
        <v>151359.03</v>
      </c>
      <c r="AG47" s="19">
        <v>0</v>
      </c>
      <c r="AH47" s="19">
        <v>0</v>
      </c>
      <c r="AI47" s="19">
        <v>260212.09999999998</v>
      </c>
      <c r="AJ47" s="19">
        <v>6772.44</v>
      </c>
      <c r="AK47" s="19">
        <v>0</v>
      </c>
      <c r="AL47" s="19">
        <v>0</v>
      </c>
      <c r="AM47" s="19">
        <v>0</v>
      </c>
      <c r="AN47" s="19">
        <v>0</v>
      </c>
      <c r="AO47" s="19">
        <v>94838.51999999999</v>
      </c>
      <c r="AP47" s="19">
        <v>171325.69</v>
      </c>
      <c r="AQ47" s="19">
        <v>72389.52</v>
      </c>
      <c r="AR47" s="19">
        <v>0</v>
      </c>
      <c r="AS47" s="19">
        <v>243881.81</v>
      </c>
      <c r="AT47" s="19">
        <v>93386.06</v>
      </c>
      <c r="AU47" s="19">
        <v>0</v>
      </c>
      <c r="AV47" s="19">
        <v>0</v>
      </c>
      <c r="AW47" s="19">
        <v>0</v>
      </c>
      <c r="AX47" s="19">
        <v>0</v>
      </c>
      <c r="AY47" s="19">
        <v>79046.14</v>
      </c>
      <c r="AZ47" s="19">
        <v>3536.39</v>
      </c>
      <c r="BA47" s="19">
        <v>3259</v>
      </c>
      <c r="BB47" s="19">
        <v>6916.45</v>
      </c>
      <c r="BC47" s="19">
        <v>0</v>
      </c>
      <c r="BD47" s="19">
        <v>43241.33</v>
      </c>
      <c r="BE47" s="19">
        <v>-1156</v>
      </c>
      <c r="BF47" s="19">
        <v>2355.98</v>
      </c>
      <c r="BG47" s="19">
        <v>0</v>
      </c>
      <c r="BH47" s="19">
        <v>0</v>
      </c>
      <c r="BI47" s="19">
        <v>42818</v>
      </c>
      <c r="BJ47" s="19">
        <v>3021.28</v>
      </c>
      <c r="BK47" s="19">
        <v>65097.740000000005</v>
      </c>
      <c r="BL47" s="19">
        <v>1291.42</v>
      </c>
      <c r="BM47" s="19">
        <v>0</v>
      </c>
      <c r="BN47" s="19">
        <v>0</v>
      </c>
      <c r="BO47" s="19">
        <v>0</v>
      </c>
      <c r="BP47" s="19">
        <v>1429.24</v>
      </c>
      <c r="BQ47" s="19">
        <v>71747.260000000009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7917</v>
      </c>
      <c r="CH47" s="19">
        <v>1222742.5</v>
      </c>
      <c r="CI47" s="19">
        <v>838021.37</v>
      </c>
      <c r="CJ47" s="19">
        <v>-21168.02</v>
      </c>
      <c r="CK47" s="19">
        <v>73488.78</v>
      </c>
      <c r="CL47" s="19">
        <v>0</v>
      </c>
      <c r="CM47" s="19">
        <v>0</v>
      </c>
      <c r="CN47" s="19">
        <v>252289.84</v>
      </c>
      <c r="CO47" s="19">
        <v>0</v>
      </c>
      <c r="CP47" s="19">
        <v>117116.02</v>
      </c>
      <c r="CQ47" s="19">
        <v>0</v>
      </c>
      <c r="CR47" s="19">
        <v>245115</v>
      </c>
      <c r="CS47" s="19">
        <v>0</v>
      </c>
      <c r="CT47" s="19">
        <v>113059.45</v>
      </c>
      <c r="CU47" s="19">
        <v>0</v>
      </c>
      <c r="CV47" s="20">
        <v>3.2110000000000003</v>
      </c>
      <c r="CW47" s="20">
        <v>5.5720000000000001</v>
      </c>
      <c r="CX47" s="20">
        <v>11.931000000000001</v>
      </c>
      <c r="CY47" s="20">
        <v>1.4</v>
      </c>
      <c r="CZ47" s="20">
        <v>2.5</v>
      </c>
      <c r="DA47" s="20">
        <v>1.1910000000000001</v>
      </c>
      <c r="DB47" s="20">
        <v>0.3</v>
      </c>
      <c r="DC47" s="14" t="s">
        <v>219</v>
      </c>
      <c r="DD47" s="21">
        <v>119200551</v>
      </c>
      <c r="DE47" s="21">
        <v>44594190</v>
      </c>
      <c r="DF47" s="21">
        <v>44593500</v>
      </c>
      <c r="DG47" s="18">
        <v>42</v>
      </c>
      <c r="DH47" s="18">
        <v>272</v>
      </c>
      <c r="DI47" s="22">
        <v>32</v>
      </c>
      <c r="DJ47" s="20">
        <v>6</v>
      </c>
      <c r="DK47" s="16">
        <v>266</v>
      </c>
      <c r="DL47" s="20">
        <v>0</v>
      </c>
      <c r="DM47" s="23">
        <v>0.36200000000000004</v>
      </c>
      <c r="DN47" s="23">
        <f t="shared" si="6"/>
        <v>0.15441176470588236</v>
      </c>
      <c r="DO47" s="22">
        <v>111</v>
      </c>
      <c r="DP47" s="16">
        <f t="shared" si="4"/>
        <v>13.041185213597354</v>
      </c>
      <c r="DQ47" s="23">
        <f t="shared" si="5"/>
        <v>0.9606833996476366</v>
      </c>
      <c r="DR47" s="22">
        <v>19</v>
      </c>
      <c r="DS47" s="20">
        <v>12.992857142857144</v>
      </c>
      <c r="DT47" s="20">
        <v>183.35647587751325</v>
      </c>
      <c r="DU47" s="20">
        <v>66.426158536585362</v>
      </c>
      <c r="DV47" s="20">
        <v>13.228571428571428</v>
      </c>
      <c r="DW47" s="20">
        <v>190.95393359622219</v>
      </c>
      <c r="DX47" s="20">
        <v>69.051219512195132</v>
      </c>
      <c r="DY47" s="24">
        <v>35703.888718415881</v>
      </c>
      <c r="DZ47" s="25">
        <v>15.619047619047619</v>
      </c>
      <c r="EA47" s="25">
        <v>0.28571428571428598</v>
      </c>
      <c r="EB47" s="25">
        <v>20.856999999999999</v>
      </c>
      <c r="EC47" s="25">
        <v>0</v>
      </c>
      <c r="ED47" s="26">
        <v>22.1538</v>
      </c>
      <c r="EE47" s="26">
        <v>22.384599999999999</v>
      </c>
      <c r="EF47" s="26">
        <v>22.538499999999999</v>
      </c>
      <c r="EG47" s="26">
        <v>22.230799999999999</v>
      </c>
      <c r="EH47" s="26">
        <v>22.538499999999999</v>
      </c>
      <c r="EI47" s="27">
        <v>13</v>
      </c>
      <c r="EJ47" s="28">
        <v>75.38</v>
      </c>
      <c r="EK47" s="28">
        <v>79.23</v>
      </c>
      <c r="EL47" s="28">
        <v>86.36</v>
      </c>
      <c r="EM47" s="28">
        <v>95.24</v>
      </c>
      <c r="EN47" s="19">
        <v>844469.41999999993</v>
      </c>
      <c r="EO47" s="19">
        <v>15792.31</v>
      </c>
      <c r="EP47" s="19">
        <v>0</v>
      </c>
      <c r="EQ47" s="19">
        <v>63479.61</v>
      </c>
      <c r="ER47" s="19">
        <v>115008.04000000001</v>
      </c>
      <c r="ES47" s="19">
        <v>34494.239999999998</v>
      </c>
      <c r="ET47" s="19">
        <v>0</v>
      </c>
      <c r="EU47" s="19">
        <v>64095.88</v>
      </c>
      <c r="EV47" s="19">
        <v>31546.89</v>
      </c>
      <c r="EW47" s="19">
        <v>53754.600000000006</v>
      </c>
      <c r="EX47" s="19">
        <v>0</v>
      </c>
      <c r="EY47" s="19">
        <v>0</v>
      </c>
      <c r="EZ47" s="19">
        <v>0</v>
      </c>
      <c r="FA47" s="19">
        <v>49664.7</v>
      </c>
      <c r="FB47" s="19">
        <v>222148.84</v>
      </c>
      <c r="FC47" s="19">
        <v>2787.37</v>
      </c>
      <c r="FD47" s="19">
        <v>0</v>
      </c>
      <c r="FE47" s="19">
        <v>14157.16</v>
      </c>
      <c r="FF47" s="19">
        <v>32181.420000000002</v>
      </c>
      <c r="FG47" s="19">
        <v>14107.27</v>
      </c>
      <c r="FH47" s="19">
        <v>0</v>
      </c>
      <c r="FI47" s="19">
        <v>28642.35</v>
      </c>
      <c r="FJ47" s="19">
        <v>15250.26</v>
      </c>
      <c r="FK47" s="19">
        <v>13698.050000000001</v>
      </c>
      <c r="FL47" s="19">
        <v>0</v>
      </c>
      <c r="FM47" s="19">
        <v>0</v>
      </c>
      <c r="FN47" s="19">
        <v>0</v>
      </c>
      <c r="FO47" s="19">
        <v>5881.2999999999993</v>
      </c>
      <c r="FP47" s="19">
        <v>151723.84</v>
      </c>
      <c r="FQ47" s="19">
        <v>6772.44</v>
      </c>
      <c r="FR47" s="19">
        <v>0</v>
      </c>
      <c r="FS47" s="19">
        <v>73907.42</v>
      </c>
      <c r="FT47" s="19">
        <v>23963.18</v>
      </c>
      <c r="FU47" s="19">
        <v>19190.400000000001</v>
      </c>
      <c r="FV47" s="19">
        <v>0</v>
      </c>
      <c r="FW47" s="19">
        <v>138023.16</v>
      </c>
      <c r="FX47" s="19">
        <v>17816.010000000002</v>
      </c>
      <c r="FY47" s="19">
        <v>43895.59</v>
      </c>
      <c r="FZ47" s="19">
        <v>0</v>
      </c>
      <c r="GA47" s="19">
        <v>0</v>
      </c>
      <c r="GB47" s="19">
        <v>0</v>
      </c>
      <c r="GC47" s="19">
        <v>15010.919999999998</v>
      </c>
      <c r="GD47" s="19">
        <v>217260.97999999998</v>
      </c>
      <c r="GE47" s="19">
        <v>0</v>
      </c>
      <c r="GF47" s="19">
        <v>0</v>
      </c>
      <c r="GG47" s="19">
        <v>7564.6</v>
      </c>
      <c r="GH47" s="19">
        <v>4723.4699999999993</v>
      </c>
      <c r="GI47" s="19">
        <v>11514.06</v>
      </c>
      <c r="GJ47" s="19">
        <v>0</v>
      </c>
      <c r="GK47" s="19">
        <v>53328.75</v>
      </c>
      <c r="GL47" s="19">
        <v>30202.14</v>
      </c>
      <c r="GM47" s="19">
        <v>73907.69</v>
      </c>
      <c r="GN47" s="19">
        <v>0</v>
      </c>
      <c r="GO47" s="19">
        <v>0</v>
      </c>
      <c r="GP47" s="19">
        <v>0</v>
      </c>
      <c r="GQ47" s="19">
        <v>11510.5</v>
      </c>
      <c r="GR47" s="19">
        <v>0</v>
      </c>
      <c r="GS47" s="19">
        <v>0</v>
      </c>
      <c r="GT47" s="19">
        <v>0</v>
      </c>
      <c r="GU47" s="19">
        <v>3573.86</v>
      </c>
      <c r="GV47" s="19">
        <v>0</v>
      </c>
      <c r="GW47" s="19">
        <v>0</v>
      </c>
      <c r="GX47" s="19">
        <v>0</v>
      </c>
      <c r="GY47" s="19">
        <v>3033</v>
      </c>
      <c r="GZ47" s="19">
        <v>-1156</v>
      </c>
      <c r="HA47" s="19">
        <v>0</v>
      </c>
      <c r="HB47" s="19">
        <v>0</v>
      </c>
      <c r="HC47" s="19">
        <v>0</v>
      </c>
      <c r="HD47" s="19">
        <v>0</v>
      </c>
      <c r="HE47" s="19">
        <v>0</v>
      </c>
      <c r="HF47" s="19">
        <v>0</v>
      </c>
      <c r="HG47" s="19">
        <v>0</v>
      </c>
      <c r="HH47" s="19">
        <v>0</v>
      </c>
      <c r="HI47" s="19">
        <v>790</v>
      </c>
      <c r="HJ47" s="19">
        <v>0</v>
      </c>
      <c r="HK47" s="19">
        <v>0</v>
      </c>
      <c r="HL47" s="19">
        <v>0</v>
      </c>
      <c r="HM47" s="19">
        <v>0</v>
      </c>
      <c r="HN47" s="19">
        <v>0</v>
      </c>
      <c r="HO47" s="19">
        <v>1906.76</v>
      </c>
      <c r="HP47" s="19">
        <v>0</v>
      </c>
      <c r="HQ47" s="19">
        <v>0</v>
      </c>
      <c r="HR47" s="19">
        <v>287933</v>
      </c>
      <c r="HS47" s="19">
        <v>0</v>
      </c>
    </row>
    <row r="48" spans="1:227" x14ac:dyDescent="0.35">
      <c r="A48" s="13">
        <v>2013</v>
      </c>
      <c r="B48" s="14" t="s">
        <v>311</v>
      </c>
      <c r="C48" s="14" t="s">
        <v>312</v>
      </c>
      <c r="D48" s="15">
        <v>3</v>
      </c>
      <c r="E48" s="16">
        <v>105.47847434000001</v>
      </c>
      <c r="F48" s="17" t="s">
        <v>313</v>
      </c>
      <c r="G48" s="18">
        <v>244</v>
      </c>
      <c r="H48" s="19">
        <v>390819.99</v>
      </c>
      <c r="I48" s="19">
        <v>16549.830000000002</v>
      </c>
      <c r="J48" s="19">
        <v>1018816.37</v>
      </c>
      <c r="K48" s="19">
        <v>58095</v>
      </c>
      <c r="L48" s="19">
        <v>199588.59</v>
      </c>
      <c r="M48" s="19">
        <v>0</v>
      </c>
      <c r="N48" s="19">
        <v>0</v>
      </c>
      <c r="O48" s="19">
        <v>0</v>
      </c>
      <c r="P48" s="19">
        <v>134163.48000000001</v>
      </c>
      <c r="Q48" s="19">
        <v>0</v>
      </c>
      <c r="R48" s="19">
        <v>50214</v>
      </c>
      <c r="S48" s="19">
        <v>0</v>
      </c>
      <c r="T48" s="19">
        <v>28702.17</v>
      </c>
      <c r="U48" s="19">
        <v>0</v>
      </c>
      <c r="V48" s="19">
        <v>0</v>
      </c>
      <c r="W48" s="19">
        <v>0</v>
      </c>
      <c r="X48" s="19">
        <v>1000620</v>
      </c>
      <c r="Y48" s="19">
        <v>0</v>
      </c>
      <c r="Z48" s="19">
        <v>0</v>
      </c>
      <c r="AA48" s="19">
        <v>50214</v>
      </c>
      <c r="AB48" s="19">
        <v>0</v>
      </c>
      <c r="AC48" s="19">
        <v>875285.92</v>
      </c>
      <c r="AD48" s="19">
        <v>0</v>
      </c>
      <c r="AE48" s="19">
        <v>0</v>
      </c>
      <c r="AF48" s="19">
        <v>50016.34</v>
      </c>
      <c r="AG48" s="19">
        <v>0</v>
      </c>
      <c r="AH48" s="19">
        <v>0</v>
      </c>
      <c r="AI48" s="19">
        <v>173381.35</v>
      </c>
      <c r="AJ48" s="19">
        <v>0</v>
      </c>
      <c r="AK48" s="19">
        <v>0</v>
      </c>
      <c r="AL48" s="19">
        <v>26814</v>
      </c>
      <c r="AM48" s="19">
        <v>0</v>
      </c>
      <c r="AN48" s="19">
        <v>0</v>
      </c>
      <c r="AO48" s="19">
        <v>67742.48000000001</v>
      </c>
      <c r="AP48" s="19">
        <v>197785.76</v>
      </c>
      <c r="AQ48" s="19">
        <v>91691.5</v>
      </c>
      <c r="AR48" s="19">
        <v>0</v>
      </c>
      <c r="AS48" s="19">
        <v>156382.65</v>
      </c>
      <c r="AT48" s="19">
        <v>70475.759999999995</v>
      </c>
      <c r="AU48" s="19">
        <v>0</v>
      </c>
      <c r="AV48" s="19">
        <v>4240.6099999999997</v>
      </c>
      <c r="AW48" s="19">
        <v>0</v>
      </c>
      <c r="AX48" s="19">
        <v>0</v>
      </c>
      <c r="AY48" s="19">
        <v>68965.31</v>
      </c>
      <c r="AZ48" s="19">
        <v>0</v>
      </c>
      <c r="BA48" s="19">
        <v>0</v>
      </c>
      <c r="BB48" s="19">
        <v>2146.13</v>
      </c>
      <c r="BC48" s="19">
        <v>0</v>
      </c>
      <c r="BD48" s="19">
        <v>67841.919999999998</v>
      </c>
      <c r="BE48" s="19">
        <v>703.38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43527.45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7418</v>
      </c>
      <c r="CH48" s="19">
        <v>679244.96</v>
      </c>
      <c r="CI48" s="19">
        <v>200550.35</v>
      </c>
      <c r="CJ48" s="19">
        <v>-4341.25</v>
      </c>
      <c r="CK48" s="19">
        <v>28380.48</v>
      </c>
      <c r="CL48" s="19">
        <v>0</v>
      </c>
      <c r="CM48" s="19">
        <v>0</v>
      </c>
      <c r="CN48" s="19">
        <v>160867.32999999999</v>
      </c>
      <c r="CO48" s="19">
        <v>0</v>
      </c>
      <c r="CP48" s="19">
        <v>120647.55</v>
      </c>
      <c r="CQ48" s="19">
        <v>16225</v>
      </c>
      <c r="CR48" s="19">
        <v>162080</v>
      </c>
      <c r="CS48" s="19">
        <v>0</v>
      </c>
      <c r="CT48" s="19">
        <v>139377.4</v>
      </c>
      <c r="CU48" s="19">
        <v>19961.689999999999</v>
      </c>
      <c r="CV48" s="20">
        <v>2.3220000000000001</v>
      </c>
      <c r="CW48" s="20">
        <v>4.0289999999999999</v>
      </c>
      <c r="CX48" s="20">
        <v>8.6280000000000001</v>
      </c>
      <c r="CY48" s="20">
        <v>1.4</v>
      </c>
      <c r="CZ48" s="20">
        <v>2.6</v>
      </c>
      <c r="DA48" s="20">
        <v>1.6020000000000001</v>
      </c>
      <c r="DB48" s="20">
        <v>0.3</v>
      </c>
      <c r="DC48" s="14"/>
      <c r="DD48" s="21">
        <v>71919105</v>
      </c>
      <c r="DE48" s="21">
        <v>19607882</v>
      </c>
      <c r="DF48" s="21">
        <v>5702251</v>
      </c>
      <c r="DG48" s="18">
        <v>21</v>
      </c>
      <c r="DH48" s="18">
        <v>254</v>
      </c>
      <c r="DI48" s="22">
        <v>63</v>
      </c>
      <c r="DJ48" s="20">
        <v>2</v>
      </c>
      <c r="DK48" s="16">
        <v>240.8</v>
      </c>
      <c r="DL48" s="20">
        <v>0.01</v>
      </c>
      <c r="DM48" s="23">
        <v>0.26600000000000001</v>
      </c>
      <c r="DN48" s="23">
        <f t="shared" si="6"/>
        <v>8.2677165354330714E-2</v>
      </c>
      <c r="DO48" s="22">
        <v>103</v>
      </c>
      <c r="DP48" s="16">
        <f t="shared" si="4"/>
        <v>11.933286351891002</v>
      </c>
      <c r="DQ48" s="23">
        <f t="shared" si="5"/>
        <v>0.96071350632387142</v>
      </c>
      <c r="DR48" s="22">
        <v>13</v>
      </c>
      <c r="DS48" s="20">
        <v>7.2344770642201839</v>
      </c>
      <c r="DT48" s="20">
        <v>167.65738095238095</v>
      </c>
      <c r="DU48" s="20">
        <v>62.101371428571433</v>
      </c>
      <c r="DV48" s="20">
        <v>7.5495412844036691</v>
      </c>
      <c r="DW48" s="20">
        <v>173.62857142857143</v>
      </c>
      <c r="DX48" s="20">
        <v>65.525714285714287</v>
      </c>
      <c r="DY48" s="24">
        <v>32228.132346723047</v>
      </c>
      <c r="DZ48" s="25">
        <v>11.217391304347826</v>
      </c>
      <c r="EA48" s="25">
        <v>0.217391304347826</v>
      </c>
      <c r="EB48" s="25">
        <v>21.285</v>
      </c>
      <c r="EC48" s="25">
        <v>0</v>
      </c>
      <c r="ED48" s="26"/>
      <c r="EE48" s="26"/>
      <c r="EF48" s="26"/>
      <c r="EG48" s="26"/>
      <c r="EH48" s="26"/>
      <c r="EI48" s="27">
        <v>8</v>
      </c>
      <c r="EJ48" s="28">
        <v>85.71</v>
      </c>
      <c r="EK48" s="28">
        <v>90.76</v>
      </c>
      <c r="EL48" s="28">
        <v>92.31</v>
      </c>
      <c r="EM48" s="28">
        <v>100</v>
      </c>
      <c r="EN48" s="19">
        <v>810547.16999999993</v>
      </c>
      <c r="EO48" s="19">
        <v>10800</v>
      </c>
      <c r="EP48" s="19">
        <v>0</v>
      </c>
      <c r="EQ48" s="19">
        <v>50646.83</v>
      </c>
      <c r="ER48" s="19">
        <v>53070.01</v>
      </c>
      <c r="ES48" s="19">
        <v>21987.69</v>
      </c>
      <c r="ET48" s="19">
        <v>0</v>
      </c>
      <c r="EU48" s="19">
        <v>42042.39</v>
      </c>
      <c r="EV48" s="19">
        <v>31346.82</v>
      </c>
      <c r="EW48" s="19">
        <v>41101.75</v>
      </c>
      <c r="EX48" s="19">
        <v>3606</v>
      </c>
      <c r="EY48" s="19">
        <v>0</v>
      </c>
      <c r="EZ48" s="19">
        <v>0</v>
      </c>
      <c r="FA48" s="19">
        <v>38326.33</v>
      </c>
      <c r="FB48" s="19">
        <v>231559.20999999996</v>
      </c>
      <c r="FC48" s="19">
        <v>6926.16</v>
      </c>
      <c r="FD48" s="19">
        <v>0</v>
      </c>
      <c r="FE48" s="19">
        <v>7822.79</v>
      </c>
      <c r="FF48" s="19">
        <v>18773.689999999999</v>
      </c>
      <c r="FG48" s="19">
        <v>8617.7000000000007</v>
      </c>
      <c r="FH48" s="19">
        <v>0</v>
      </c>
      <c r="FI48" s="19">
        <v>6401.68</v>
      </c>
      <c r="FJ48" s="19">
        <v>3142.58</v>
      </c>
      <c r="FK48" s="19">
        <v>10774.53</v>
      </c>
      <c r="FL48" s="19">
        <v>492.26</v>
      </c>
      <c r="FM48" s="19">
        <v>0</v>
      </c>
      <c r="FN48" s="19">
        <v>0</v>
      </c>
      <c r="FO48" s="19">
        <v>5054.1900000000005</v>
      </c>
      <c r="FP48" s="19">
        <v>7314.6</v>
      </c>
      <c r="FQ48" s="19">
        <v>0</v>
      </c>
      <c r="FR48" s="19">
        <v>0</v>
      </c>
      <c r="FS48" s="19">
        <v>46221.45</v>
      </c>
      <c r="FT48" s="19">
        <v>90644.38</v>
      </c>
      <c r="FU48" s="19">
        <v>49560.65</v>
      </c>
      <c r="FV48" s="19">
        <v>0</v>
      </c>
      <c r="FW48" s="19">
        <v>110028.71</v>
      </c>
      <c r="FX48" s="19">
        <v>2570.7199999999998</v>
      </c>
      <c r="FY48" s="19">
        <v>2219.9299999999998</v>
      </c>
      <c r="FZ48" s="19">
        <v>2235.5300000000002</v>
      </c>
      <c r="GA48" s="19">
        <v>0</v>
      </c>
      <c r="GB48" s="19">
        <v>0</v>
      </c>
      <c r="GC48" s="19">
        <v>12145.5</v>
      </c>
      <c r="GD48" s="19">
        <v>28884.53</v>
      </c>
      <c r="GE48" s="19">
        <v>0</v>
      </c>
      <c r="GF48" s="19">
        <v>0</v>
      </c>
      <c r="GG48" s="19">
        <v>6578.86</v>
      </c>
      <c r="GH48" s="19">
        <v>3261.68</v>
      </c>
      <c r="GI48" s="19">
        <v>8372.42</v>
      </c>
      <c r="GJ48" s="19">
        <v>0</v>
      </c>
      <c r="GK48" s="19">
        <v>19977.830000000002</v>
      </c>
      <c r="GL48" s="19">
        <v>33330.04</v>
      </c>
      <c r="GM48" s="19">
        <v>81886.11</v>
      </c>
      <c r="GN48" s="19">
        <v>142.35</v>
      </c>
      <c r="GO48" s="19">
        <v>0</v>
      </c>
      <c r="GP48" s="19">
        <v>0</v>
      </c>
      <c r="GQ48" s="19">
        <v>11939.5</v>
      </c>
      <c r="GR48" s="19">
        <v>45678.1</v>
      </c>
      <c r="GS48" s="19">
        <v>0</v>
      </c>
      <c r="GT48" s="19">
        <v>0</v>
      </c>
      <c r="GU48" s="19">
        <v>0</v>
      </c>
      <c r="GV48" s="19">
        <v>0</v>
      </c>
      <c r="GW48" s="19">
        <v>2146.13</v>
      </c>
      <c r="GX48" s="19">
        <v>0</v>
      </c>
      <c r="GY48" s="19">
        <v>45773.96</v>
      </c>
      <c r="GZ48" s="19">
        <v>703.38</v>
      </c>
      <c r="HA48" s="19">
        <v>0</v>
      </c>
      <c r="HB48" s="19">
        <v>0</v>
      </c>
      <c r="HC48" s="19">
        <v>0</v>
      </c>
      <c r="HD48" s="19">
        <v>0</v>
      </c>
      <c r="HE48" s="19">
        <v>0</v>
      </c>
      <c r="HF48" s="19">
        <v>1514</v>
      </c>
      <c r="HG48" s="19">
        <v>0</v>
      </c>
      <c r="HH48" s="19">
        <v>0</v>
      </c>
      <c r="HI48" s="19">
        <v>0</v>
      </c>
      <c r="HJ48" s="19">
        <v>32036</v>
      </c>
      <c r="HK48" s="19">
        <v>3153.04</v>
      </c>
      <c r="HL48" s="19">
        <v>0</v>
      </c>
      <c r="HM48" s="19">
        <v>0</v>
      </c>
      <c r="HN48" s="19">
        <v>85.6</v>
      </c>
      <c r="HO48" s="19">
        <v>3395.08</v>
      </c>
      <c r="HP48" s="19">
        <v>0</v>
      </c>
      <c r="HQ48" s="19">
        <v>0</v>
      </c>
      <c r="HR48" s="19">
        <v>162080</v>
      </c>
      <c r="HS48" s="19">
        <v>1499.79</v>
      </c>
    </row>
    <row r="49" spans="1:227" x14ac:dyDescent="0.35">
      <c r="A49" s="13">
        <v>2013</v>
      </c>
      <c r="B49" s="14" t="s">
        <v>452</v>
      </c>
      <c r="C49" s="14" t="s">
        <v>453</v>
      </c>
      <c r="D49" s="15">
        <v>3</v>
      </c>
      <c r="E49" s="16">
        <v>617.97165565</v>
      </c>
      <c r="F49" s="17" t="s">
        <v>454</v>
      </c>
      <c r="G49" s="18">
        <v>138</v>
      </c>
      <c r="H49" s="19">
        <v>1111224.6000000001</v>
      </c>
      <c r="I49" s="19">
        <v>7476.29</v>
      </c>
      <c r="J49" s="19">
        <v>329670.83</v>
      </c>
      <c r="K49" s="19">
        <v>52524.1</v>
      </c>
      <c r="L49" s="19">
        <v>407509.99</v>
      </c>
      <c r="M49" s="19">
        <v>0</v>
      </c>
      <c r="N49" s="19">
        <v>1769.64</v>
      </c>
      <c r="O49" s="19">
        <v>0</v>
      </c>
      <c r="P49" s="19">
        <v>148378.85999999999</v>
      </c>
      <c r="Q49" s="19">
        <v>0</v>
      </c>
      <c r="R49" s="19">
        <v>643.51</v>
      </c>
      <c r="S49" s="19">
        <v>26573.14</v>
      </c>
      <c r="T49" s="19">
        <v>34425.71</v>
      </c>
      <c r="U49" s="19">
        <v>0</v>
      </c>
      <c r="V49" s="19">
        <v>160.88</v>
      </c>
      <c r="W49" s="19">
        <v>0</v>
      </c>
      <c r="X49" s="19">
        <v>198940</v>
      </c>
      <c r="Y49" s="19">
        <v>110000</v>
      </c>
      <c r="Z49" s="19">
        <v>0</v>
      </c>
      <c r="AA49" s="19">
        <v>0</v>
      </c>
      <c r="AB49" s="19">
        <v>0</v>
      </c>
      <c r="AC49" s="19">
        <v>881523.84</v>
      </c>
      <c r="AD49" s="19">
        <v>0</v>
      </c>
      <c r="AE49" s="19">
        <v>0</v>
      </c>
      <c r="AF49" s="19">
        <v>24359.81</v>
      </c>
      <c r="AG49" s="19">
        <v>0</v>
      </c>
      <c r="AH49" s="19">
        <v>0</v>
      </c>
      <c r="AI49" s="19">
        <v>84077.95</v>
      </c>
      <c r="AJ49" s="19">
        <v>28620.45</v>
      </c>
      <c r="AK49" s="19">
        <v>0</v>
      </c>
      <c r="AL49" s="19">
        <v>38638.639999999999</v>
      </c>
      <c r="AM49" s="19">
        <v>2.7</v>
      </c>
      <c r="AN49" s="19">
        <v>0</v>
      </c>
      <c r="AO49" s="19">
        <v>97989.97</v>
      </c>
      <c r="AP49" s="19">
        <v>131967.63</v>
      </c>
      <c r="AQ49" s="19">
        <v>61026.44</v>
      </c>
      <c r="AR49" s="19">
        <v>0</v>
      </c>
      <c r="AS49" s="19">
        <v>127579.93000000001</v>
      </c>
      <c r="AT49" s="19">
        <v>62944.75</v>
      </c>
      <c r="AU49" s="19">
        <v>16457.82</v>
      </c>
      <c r="AV49" s="19">
        <v>0</v>
      </c>
      <c r="AW49" s="19">
        <v>7110.29</v>
      </c>
      <c r="AX49" s="19">
        <v>0</v>
      </c>
      <c r="AY49" s="19">
        <v>83379.25</v>
      </c>
      <c r="AZ49" s="19">
        <v>14133.88</v>
      </c>
      <c r="BA49" s="19">
        <v>878.01</v>
      </c>
      <c r="BB49" s="19">
        <v>3339.4</v>
      </c>
      <c r="BC49" s="19">
        <v>0</v>
      </c>
      <c r="BD49" s="19">
        <v>79919.320000000007</v>
      </c>
      <c r="BE49" s="19">
        <v>41833.800000000003</v>
      </c>
      <c r="BF49" s="19">
        <v>7368.24</v>
      </c>
      <c r="BG49" s="19">
        <v>0</v>
      </c>
      <c r="BH49" s="19">
        <v>0</v>
      </c>
      <c r="BI49" s="19">
        <v>58190.64</v>
      </c>
      <c r="BJ49" s="19">
        <v>45245.93</v>
      </c>
      <c r="BK49" s="19">
        <v>46580.43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3668.7200000000003</v>
      </c>
      <c r="BW49" s="19">
        <v>5074.4400000000005</v>
      </c>
      <c r="BX49" s="19">
        <v>2170.4499999999998</v>
      </c>
      <c r="BY49" s="19">
        <v>0</v>
      </c>
      <c r="BZ49" s="19">
        <v>3206.4700000000003</v>
      </c>
      <c r="CA49" s="19">
        <v>1442.57</v>
      </c>
      <c r="CB49" s="19">
        <v>0</v>
      </c>
      <c r="CC49" s="19">
        <v>0</v>
      </c>
      <c r="CD49" s="19">
        <v>0</v>
      </c>
      <c r="CE49" s="19">
        <v>0</v>
      </c>
      <c r="CF49" s="19">
        <v>2539.5100000000002</v>
      </c>
      <c r="CG49" s="19">
        <v>12484</v>
      </c>
      <c r="CH49" s="19">
        <v>1913561.73</v>
      </c>
      <c r="CI49" s="19">
        <v>845606.25</v>
      </c>
      <c r="CJ49" s="19">
        <v>252293.98</v>
      </c>
      <c r="CK49" s="19">
        <v>169059.95</v>
      </c>
      <c r="CL49" s="19">
        <v>0</v>
      </c>
      <c r="CM49" s="19">
        <v>0</v>
      </c>
      <c r="CN49" s="19">
        <v>0</v>
      </c>
      <c r="CO49" s="19">
        <v>0</v>
      </c>
      <c r="CP49" s="19">
        <v>69529.08</v>
      </c>
      <c r="CQ49" s="19">
        <v>1501.03</v>
      </c>
      <c r="CR49" s="19">
        <v>0</v>
      </c>
      <c r="CS49" s="19">
        <v>0</v>
      </c>
      <c r="CT49" s="19">
        <v>78228.7</v>
      </c>
      <c r="CU49" s="19">
        <v>2631.31</v>
      </c>
      <c r="CV49" s="20">
        <v>3.016</v>
      </c>
      <c r="CW49" s="20">
        <v>5.2329999999999997</v>
      </c>
      <c r="CX49" s="20">
        <v>11.207000000000001</v>
      </c>
      <c r="CY49" s="20">
        <v>0.6</v>
      </c>
      <c r="CZ49" s="20">
        <v>1.4</v>
      </c>
      <c r="DA49" s="20">
        <v>0</v>
      </c>
      <c r="DB49" s="20">
        <v>0.15</v>
      </c>
      <c r="DC49" s="14" t="s">
        <v>219</v>
      </c>
      <c r="DD49" s="21">
        <v>199432698</v>
      </c>
      <c r="DE49" s="21">
        <v>21630212</v>
      </c>
      <c r="DF49" s="21">
        <v>14429971</v>
      </c>
      <c r="DG49" s="18">
        <v>19</v>
      </c>
      <c r="DH49" s="18">
        <v>146</v>
      </c>
      <c r="DI49" s="22">
        <v>22</v>
      </c>
      <c r="DJ49" s="20">
        <v>1</v>
      </c>
      <c r="DK49" s="16">
        <v>138</v>
      </c>
      <c r="DL49" s="20">
        <v>1.3000000000000001E-2</v>
      </c>
      <c r="DM49" s="23">
        <v>0.47100000000000003</v>
      </c>
      <c r="DN49" s="23">
        <f t="shared" si="6"/>
        <v>0.13013698630136986</v>
      </c>
      <c r="DO49" s="22">
        <v>57</v>
      </c>
      <c r="DP49" s="16">
        <f t="shared" si="4"/>
        <v>7.4258684705762672</v>
      </c>
      <c r="DQ49" s="23">
        <f t="shared" si="5"/>
        <v>0.95233145213841097</v>
      </c>
      <c r="DR49" s="22">
        <v>12</v>
      </c>
      <c r="DS49" s="20">
        <v>8.3092207792207784</v>
      </c>
      <c r="DT49" s="20">
        <v>83.060638528138526</v>
      </c>
      <c r="DU49" s="20">
        <v>48.459705882352949</v>
      </c>
      <c r="DV49" s="20">
        <v>8.7012987012987004</v>
      </c>
      <c r="DW49" s="20">
        <v>86.891774891774901</v>
      </c>
      <c r="DX49" s="20">
        <v>51.211764705882359</v>
      </c>
      <c r="DY49" s="24">
        <v>34840.987691368697</v>
      </c>
      <c r="DZ49" s="25">
        <v>18.636363636363637</v>
      </c>
      <c r="EA49" s="25">
        <v>9.0909090909090898E-2</v>
      </c>
      <c r="EB49" s="25">
        <v>19.661000000000001</v>
      </c>
      <c r="EC49" s="25">
        <v>0</v>
      </c>
      <c r="ED49" s="26">
        <v>19.818200000000001</v>
      </c>
      <c r="EE49" s="26">
        <v>20.545500000000001</v>
      </c>
      <c r="EF49" s="26">
        <v>21.2727</v>
      </c>
      <c r="EG49" s="26">
        <v>21.090900000000001</v>
      </c>
      <c r="EH49" s="26">
        <v>20.818200000000001</v>
      </c>
      <c r="EI49" s="27">
        <v>11</v>
      </c>
      <c r="EJ49" s="28">
        <v>80.260000000000005</v>
      </c>
      <c r="EK49" s="28">
        <v>77.63</v>
      </c>
      <c r="EL49" s="28">
        <v>85.71</v>
      </c>
      <c r="EM49" s="28">
        <v>100</v>
      </c>
      <c r="EN49" s="19">
        <v>709933.06</v>
      </c>
      <c r="EO49" s="19">
        <v>45</v>
      </c>
      <c r="EP49" s="19">
        <v>0</v>
      </c>
      <c r="EQ49" s="19">
        <v>92474.430000000008</v>
      </c>
      <c r="ER49" s="19">
        <v>89607.989999999991</v>
      </c>
      <c r="ES49" s="19">
        <v>36175</v>
      </c>
      <c r="ET49" s="19">
        <v>0</v>
      </c>
      <c r="EU49" s="19">
        <v>66176.58</v>
      </c>
      <c r="EV49" s="19">
        <v>37771.589999999997</v>
      </c>
      <c r="EW49" s="19">
        <v>29075.360000000001</v>
      </c>
      <c r="EX49" s="19">
        <v>0</v>
      </c>
      <c r="EY49" s="19">
        <v>0</v>
      </c>
      <c r="EZ49" s="19">
        <v>0</v>
      </c>
      <c r="FA49" s="19">
        <v>48551.55</v>
      </c>
      <c r="FB49" s="19">
        <v>225440.78</v>
      </c>
      <c r="FC49" s="19">
        <v>6.15</v>
      </c>
      <c r="FD49" s="19">
        <v>0</v>
      </c>
      <c r="FE49" s="19">
        <v>32410.33</v>
      </c>
      <c r="FF49" s="19">
        <v>36320.410000000003</v>
      </c>
      <c r="FG49" s="19">
        <v>13392.97</v>
      </c>
      <c r="FH49" s="19">
        <v>0</v>
      </c>
      <c r="FI49" s="19">
        <v>18244.77</v>
      </c>
      <c r="FJ49" s="19">
        <v>12823.9</v>
      </c>
      <c r="FK49" s="19">
        <v>14849.6</v>
      </c>
      <c r="FL49" s="19">
        <v>0</v>
      </c>
      <c r="FM49" s="19">
        <v>7110.29</v>
      </c>
      <c r="FN49" s="19">
        <v>0</v>
      </c>
      <c r="FO49" s="19">
        <v>6560.09</v>
      </c>
      <c r="FP49" s="19">
        <v>24149.84</v>
      </c>
      <c r="FQ49" s="19">
        <v>28572</v>
      </c>
      <c r="FR49" s="19">
        <v>0</v>
      </c>
      <c r="FS49" s="19">
        <v>22381.170000000002</v>
      </c>
      <c r="FT49" s="19">
        <v>2394.4899999999998</v>
      </c>
      <c r="FU49" s="19">
        <v>14311.98</v>
      </c>
      <c r="FV49" s="19">
        <v>0</v>
      </c>
      <c r="FW49" s="19">
        <v>64706.31</v>
      </c>
      <c r="FX49" s="19">
        <v>21630.94</v>
      </c>
      <c r="FY49" s="19">
        <v>1230.3900000000001</v>
      </c>
      <c r="FZ49" s="19">
        <v>0</v>
      </c>
      <c r="GA49" s="19">
        <v>0</v>
      </c>
      <c r="GB49" s="19">
        <v>0</v>
      </c>
      <c r="GC49" s="19">
        <v>17257.47</v>
      </c>
      <c r="GD49" s="19">
        <v>61647.87</v>
      </c>
      <c r="GE49" s="19">
        <v>0</v>
      </c>
      <c r="GF49" s="19">
        <v>0</v>
      </c>
      <c r="GG49" s="19">
        <v>14396.94</v>
      </c>
      <c r="GH49" s="19">
        <v>1874.35</v>
      </c>
      <c r="GI49" s="19">
        <v>2226.84</v>
      </c>
      <c r="GJ49" s="19">
        <v>0</v>
      </c>
      <c r="GK49" s="19">
        <v>34103.949999999997</v>
      </c>
      <c r="GL49" s="19">
        <v>33994.69</v>
      </c>
      <c r="GM49" s="19">
        <v>46180.959999999999</v>
      </c>
      <c r="GN49" s="19">
        <v>0</v>
      </c>
      <c r="GO49" s="19">
        <v>0</v>
      </c>
      <c r="GP49" s="19">
        <v>0</v>
      </c>
      <c r="GQ49" s="19">
        <v>28235.72</v>
      </c>
      <c r="GR49" s="19">
        <v>9077</v>
      </c>
      <c r="GS49" s="19">
        <v>0</v>
      </c>
      <c r="GT49" s="19">
        <v>0</v>
      </c>
      <c r="GU49" s="19">
        <v>680.13</v>
      </c>
      <c r="GV49" s="19">
        <v>0</v>
      </c>
      <c r="GW49" s="19">
        <v>0</v>
      </c>
      <c r="GX49" s="19">
        <v>0</v>
      </c>
      <c r="GY49" s="19">
        <v>11470.11</v>
      </c>
      <c r="GZ49" s="19">
        <v>0</v>
      </c>
      <c r="HA49" s="19">
        <v>6176.34</v>
      </c>
      <c r="HB49" s="19">
        <v>0</v>
      </c>
      <c r="HC49" s="19">
        <v>0</v>
      </c>
      <c r="HD49" s="19">
        <v>0</v>
      </c>
      <c r="HE49" s="19">
        <v>29990</v>
      </c>
      <c r="HF49" s="19">
        <v>983</v>
      </c>
      <c r="HG49" s="19">
        <v>0</v>
      </c>
      <c r="HH49" s="19">
        <v>0</v>
      </c>
      <c r="HI49" s="19">
        <v>30</v>
      </c>
      <c r="HJ49" s="19">
        <v>7722.84</v>
      </c>
      <c r="HK49" s="19">
        <v>429.5</v>
      </c>
      <c r="HL49" s="19">
        <v>0</v>
      </c>
      <c r="HM49" s="19">
        <v>16004</v>
      </c>
      <c r="HN49" s="19">
        <v>0</v>
      </c>
      <c r="HO49" s="19">
        <v>4542.1099999999997</v>
      </c>
      <c r="HP49" s="19">
        <v>0</v>
      </c>
      <c r="HQ49" s="19">
        <v>0</v>
      </c>
      <c r="HR49" s="19">
        <v>58190.64</v>
      </c>
      <c r="HS49" s="19">
        <v>569.86</v>
      </c>
    </row>
    <row r="50" spans="1:227" x14ac:dyDescent="0.35">
      <c r="A50" s="13">
        <v>2013</v>
      </c>
      <c r="B50" s="14" t="s">
        <v>465</v>
      </c>
      <c r="C50" s="14" t="s">
        <v>466</v>
      </c>
      <c r="D50" s="15">
        <v>3</v>
      </c>
      <c r="E50" s="16">
        <v>863.12958464999997</v>
      </c>
      <c r="F50" s="17" t="s">
        <v>464</v>
      </c>
      <c r="G50" s="18">
        <v>189</v>
      </c>
      <c r="H50" s="19">
        <v>303697.5</v>
      </c>
      <c r="I50" s="19">
        <v>23454.63</v>
      </c>
      <c r="J50" s="19">
        <v>1007828</v>
      </c>
      <c r="K50" s="19">
        <v>143573.32</v>
      </c>
      <c r="L50" s="19">
        <v>219604.52</v>
      </c>
      <c r="M50" s="19">
        <v>0</v>
      </c>
      <c r="N50" s="19">
        <v>0</v>
      </c>
      <c r="O50" s="19">
        <v>0</v>
      </c>
      <c r="P50" s="19">
        <v>102911.41</v>
      </c>
      <c r="Q50" s="19">
        <v>0</v>
      </c>
      <c r="R50" s="19">
        <v>42290</v>
      </c>
      <c r="S50" s="19">
        <v>0</v>
      </c>
      <c r="T50" s="19">
        <v>26986.26</v>
      </c>
      <c r="U50" s="19">
        <v>0</v>
      </c>
      <c r="V50" s="19">
        <v>0</v>
      </c>
      <c r="W50" s="19">
        <v>0</v>
      </c>
      <c r="X50" s="19">
        <v>870691</v>
      </c>
      <c r="Y50" s="19">
        <v>110000</v>
      </c>
      <c r="Z50" s="19">
        <v>0</v>
      </c>
      <c r="AA50" s="19">
        <v>42290</v>
      </c>
      <c r="AB50" s="19">
        <v>0</v>
      </c>
      <c r="AC50" s="19">
        <v>845945.14</v>
      </c>
      <c r="AD50" s="19">
        <v>0</v>
      </c>
      <c r="AE50" s="19">
        <v>0</v>
      </c>
      <c r="AF50" s="19">
        <v>7676.55</v>
      </c>
      <c r="AG50" s="19">
        <v>0</v>
      </c>
      <c r="AH50" s="19">
        <v>0</v>
      </c>
      <c r="AI50" s="19">
        <v>77982.460000000006</v>
      </c>
      <c r="AJ50" s="19">
        <v>0</v>
      </c>
      <c r="AK50" s="19">
        <v>0</v>
      </c>
      <c r="AL50" s="19">
        <v>20350</v>
      </c>
      <c r="AM50" s="19">
        <v>0</v>
      </c>
      <c r="AN50" s="19">
        <v>0</v>
      </c>
      <c r="AO50" s="19">
        <v>80190.359999999986</v>
      </c>
      <c r="AP50" s="19">
        <v>230186.46000000002</v>
      </c>
      <c r="AQ50" s="19">
        <v>36014.92</v>
      </c>
      <c r="AR50" s="19">
        <v>0</v>
      </c>
      <c r="AS50" s="19">
        <v>160974.14000000001</v>
      </c>
      <c r="AT50" s="19">
        <v>38852.769999999997</v>
      </c>
      <c r="AU50" s="19">
        <v>0</v>
      </c>
      <c r="AV50" s="19">
        <v>0</v>
      </c>
      <c r="AW50" s="19">
        <v>0</v>
      </c>
      <c r="AX50" s="19">
        <v>0</v>
      </c>
      <c r="AY50" s="19">
        <v>72827.92</v>
      </c>
      <c r="AZ50" s="19">
        <v>0</v>
      </c>
      <c r="BA50" s="19">
        <v>0</v>
      </c>
      <c r="BB50" s="19">
        <v>0</v>
      </c>
      <c r="BC50" s="19">
        <v>0</v>
      </c>
      <c r="BD50" s="19">
        <v>108866.96</v>
      </c>
      <c r="BE50" s="19">
        <v>0</v>
      </c>
      <c r="BF50" s="19">
        <v>0</v>
      </c>
      <c r="BG50" s="19">
        <v>0</v>
      </c>
      <c r="BH50" s="19">
        <v>0</v>
      </c>
      <c r="BI50" s="19">
        <v>124012.49</v>
      </c>
      <c r="BJ50" s="19">
        <v>0</v>
      </c>
      <c r="BK50" s="19">
        <v>49182.509999999995</v>
      </c>
      <c r="BL50" s="19">
        <v>22730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19">
        <v>8649</v>
      </c>
      <c r="CH50" s="19">
        <v>526789.76</v>
      </c>
      <c r="CI50" s="19">
        <v>665943.43999999994</v>
      </c>
      <c r="CJ50" s="19">
        <v>-23299.43</v>
      </c>
      <c r="CK50" s="19">
        <v>11665.54</v>
      </c>
      <c r="CL50" s="19">
        <v>3.38</v>
      </c>
      <c r="CM50" s="19">
        <v>0</v>
      </c>
      <c r="CN50" s="19">
        <v>362011.50999999995</v>
      </c>
      <c r="CO50" s="19">
        <v>31753.79</v>
      </c>
      <c r="CP50" s="19">
        <v>77228.42</v>
      </c>
      <c r="CQ50" s="19">
        <v>0</v>
      </c>
      <c r="CR50" s="19">
        <v>209930</v>
      </c>
      <c r="CS50" s="19">
        <v>53361.16</v>
      </c>
      <c r="CT50" s="19">
        <v>73733.14</v>
      </c>
      <c r="CU50" s="19">
        <v>0</v>
      </c>
      <c r="CV50" s="20">
        <v>2.3220000000000001</v>
      </c>
      <c r="CW50" s="20">
        <v>4.0289999999999999</v>
      </c>
      <c r="CX50" s="20">
        <v>8.6280000000000001</v>
      </c>
      <c r="CY50" s="20">
        <v>1.4</v>
      </c>
      <c r="CZ50" s="20">
        <v>3</v>
      </c>
      <c r="DA50" s="20">
        <v>2.6850000000000001</v>
      </c>
      <c r="DB50" s="20">
        <v>0.3</v>
      </c>
      <c r="DC50" s="14" t="s">
        <v>231</v>
      </c>
      <c r="DD50" s="21">
        <v>62016758</v>
      </c>
      <c r="DE50" s="21">
        <v>8595489</v>
      </c>
      <c r="DF50" s="21">
        <v>4883205</v>
      </c>
      <c r="DG50" s="18">
        <v>20</v>
      </c>
      <c r="DH50" s="18">
        <v>203</v>
      </c>
      <c r="DI50" s="22">
        <v>51</v>
      </c>
      <c r="DJ50" s="20">
        <v>8</v>
      </c>
      <c r="DK50" s="16">
        <v>189</v>
      </c>
      <c r="DL50" s="20">
        <v>0</v>
      </c>
      <c r="DM50" s="23">
        <v>0.54</v>
      </c>
      <c r="DN50" s="23">
        <f t="shared" si="6"/>
        <v>9.8522167487684734E-2</v>
      </c>
      <c r="DO50" s="22">
        <v>0</v>
      </c>
      <c r="DP50" s="16">
        <f t="shared" si="4"/>
        <v>11.396811138558274</v>
      </c>
      <c r="DQ50" s="23">
        <f t="shared" si="5"/>
        <v>0.95914418676023905</v>
      </c>
      <c r="DR50" s="22">
        <v>23</v>
      </c>
      <c r="DS50" s="20">
        <v>12.619718309859156</v>
      </c>
      <c r="DT50" s="20">
        <v>105.79216433218073</v>
      </c>
      <c r="DU50" s="20">
        <v>75.901324503311258</v>
      </c>
      <c r="DV50" s="20">
        <v>13.605633802816902</v>
      </c>
      <c r="DW50" s="20">
        <v>109.9627263669929</v>
      </c>
      <c r="DX50" s="20">
        <v>79.47019867549669</v>
      </c>
      <c r="DY50" s="24">
        <v>32448.557826184595</v>
      </c>
      <c r="DZ50" s="25">
        <v>16.526315789473685</v>
      </c>
      <c r="EA50" s="25">
        <v>5.2631578947368397E-2</v>
      </c>
      <c r="EB50" s="25">
        <v>17.812000000000001</v>
      </c>
      <c r="EC50" s="25">
        <v>0</v>
      </c>
      <c r="ED50" s="26">
        <v>17.473700000000001</v>
      </c>
      <c r="EE50" s="26">
        <v>20.421099999999999</v>
      </c>
      <c r="EF50" s="26">
        <v>18.421099999999999</v>
      </c>
      <c r="EG50" s="26">
        <v>21.052600000000002</v>
      </c>
      <c r="EH50" s="26">
        <v>19.368400000000001</v>
      </c>
      <c r="EI50" s="27">
        <v>19</v>
      </c>
      <c r="EJ50" s="28">
        <v>82.05</v>
      </c>
      <c r="EK50" s="28">
        <v>87.18</v>
      </c>
      <c r="EL50" s="28">
        <v>92</v>
      </c>
      <c r="EM50" s="28">
        <v>100</v>
      </c>
      <c r="EN50" s="19">
        <v>642775.92000000004</v>
      </c>
      <c r="EO50" s="19">
        <v>0</v>
      </c>
      <c r="EP50" s="19">
        <v>0</v>
      </c>
      <c r="EQ50" s="19">
        <v>58680.39</v>
      </c>
      <c r="ER50" s="19">
        <v>152869.10999999999</v>
      </c>
      <c r="ES50" s="19">
        <v>27895</v>
      </c>
      <c r="ET50" s="19">
        <v>0</v>
      </c>
      <c r="EU50" s="19">
        <v>11032.95</v>
      </c>
      <c r="EV50" s="19">
        <v>0</v>
      </c>
      <c r="EW50" s="19">
        <v>26270.46</v>
      </c>
      <c r="EX50" s="19">
        <v>0</v>
      </c>
      <c r="EY50" s="19">
        <v>0</v>
      </c>
      <c r="EZ50" s="19">
        <v>0</v>
      </c>
      <c r="FA50" s="19">
        <v>32101.9</v>
      </c>
      <c r="FB50" s="19">
        <v>136872.32000000001</v>
      </c>
      <c r="FC50" s="19">
        <v>0</v>
      </c>
      <c r="FD50" s="19">
        <v>0</v>
      </c>
      <c r="FE50" s="19">
        <v>11679.34</v>
      </c>
      <c r="FF50" s="19">
        <v>45806.27</v>
      </c>
      <c r="FG50" s="19">
        <v>7234.46</v>
      </c>
      <c r="FH50" s="19">
        <v>0</v>
      </c>
      <c r="FI50" s="19">
        <v>4102.21</v>
      </c>
      <c r="FJ50" s="19">
        <v>0</v>
      </c>
      <c r="FK50" s="19">
        <v>3413.21</v>
      </c>
      <c r="FL50" s="19">
        <v>0</v>
      </c>
      <c r="FM50" s="19">
        <v>0</v>
      </c>
      <c r="FN50" s="19">
        <v>0</v>
      </c>
      <c r="FO50" s="19">
        <v>3325.97</v>
      </c>
      <c r="FP50" s="19">
        <v>115542.2</v>
      </c>
      <c r="FQ50" s="19">
        <v>0</v>
      </c>
      <c r="FR50" s="19">
        <v>0</v>
      </c>
      <c r="FS50" s="19">
        <v>55182.77</v>
      </c>
      <c r="FT50" s="19">
        <v>31990.17</v>
      </c>
      <c r="FU50" s="19">
        <v>244.96</v>
      </c>
      <c r="FV50" s="19">
        <v>0</v>
      </c>
      <c r="FW50" s="19">
        <v>204106.97</v>
      </c>
      <c r="FX50" s="19">
        <v>38852.769999999997</v>
      </c>
      <c r="FY50" s="19">
        <v>0</v>
      </c>
      <c r="FZ50" s="19">
        <v>0</v>
      </c>
      <c r="GA50" s="19">
        <v>0</v>
      </c>
      <c r="GB50" s="19">
        <v>0</v>
      </c>
      <c r="GC50" s="19">
        <v>26652.12</v>
      </c>
      <c r="GD50" s="19">
        <v>56763.710000000006</v>
      </c>
      <c r="GE50" s="19">
        <v>0</v>
      </c>
      <c r="GF50" s="19">
        <v>0</v>
      </c>
      <c r="GG50" s="19">
        <v>3765.37</v>
      </c>
      <c r="GH50" s="19">
        <v>488.32</v>
      </c>
      <c r="GI50" s="19">
        <v>87.5</v>
      </c>
      <c r="GJ50" s="19">
        <v>0</v>
      </c>
      <c r="GK50" s="19">
        <v>14822.97</v>
      </c>
      <c r="GL50" s="19">
        <v>0</v>
      </c>
      <c r="GM50" s="19">
        <v>43680</v>
      </c>
      <c r="GN50" s="19">
        <v>0</v>
      </c>
      <c r="GO50" s="19">
        <v>0</v>
      </c>
      <c r="GP50" s="19">
        <v>0</v>
      </c>
      <c r="GQ50" s="19">
        <v>8377.73</v>
      </c>
      <c r="GR50" s="19">
        <v>0</v>
      </c>
      <c r="GS50" s="19">
        <v>0</v>
      </c>
      <c r="GT50" s="19">
        <v>0</v>
      </c>
      <c r="GU50" s="19">
        <v>0</v>
      </c>
      <c r="GV50" s="19">
        <v>0</v>
      </c>
      <c r="GW50" s="19">
        <v>0</v>
      </c>
      <c r="GX50" s="19">
        <v>53361.16</v>
      </c>
      <c r="GY50" s="19">
        <v>32200</v>
      </c>
      <c r="GZ50" s="19">
        <v>0</v>
      </c>
      <c r="HA50" s="19">
        <v>0</v>
      </c>
      <c r="HB50" s="19">
        <v>0</v>
      </c>
      <c r="HC50" s="19">
        <v>0</v>
      </c>
      <c r="HD50" s="19">
        <v>0</v>
      </c>
      <c r="HE50" s="19">
        <v>0</v>
      </c>
      <c r="HF50" s="19">
        <v>0</v>
      </c>
      <c r="HG50" s="19">
        <v>0</v>
      </c>
      <c r="HH50" s="19">
        <v>0</v>
      </c>
      <c r="HI50" s="19">
        <v>65</v>
      </c>
      <c r="HJ50" s="19">
        <v>21762.59</v>
      </c>
      <c r="HK50" s="19">
        <v>553</v>
      </c>
      <c r="HL50" s="19">
        <v>0</v>
      </c>
      <c r="HM50" s="19">
        <v>3576</v>
      </c>
      <c r="HN50" s="19">
        <v>0</v>
      </c>
      <c r="HO50" s="19">
        <v>369.47</v>
      </c>
      <c r="HP50" s="19">
        <v>0</v>
      </c>
      <c r="HQ50" s="19">
        <v>0</v>
      </c>
      <c r="HR50" s="19">
        <v>333942.49</v>
      </c>
      <c r="HS50" s="19">
        <v>2370.1999999999998</v>
      </c>
    </row>
    <row r="51" spans="1:227" x14ac:dyDescent="0.35">
      <c r="A51" s="13">
        <v>2013</v>
      </c>
      <c r="B51" s="14" t="s">
        <v>350</v>
      </c>
      <c r="C51" s="14" t="s">
        <v>351</v>
      </c>
      <c r="D51" s="15">
        <v>3</v>
      </c>
      <c r="E51" s="16">
        <v>918.50338593000004</v>
      </c>
      <c r="F51" s="17" t="s">
        <v>352</v>
      </c>
      <c r="G51" s="18">
        <v>311</v>
      </c>
      <c r="H51" s="19">
        <v>1245958.1599999999</v>
      </c>
      <c r="I51" s="19">
        <v>21441.3</v>
      </c>
      <c r="J51" s="19">
        <v>651275.39</v>
      </c>
      <c r="K51" s="19">
        <v>111708.74</v>
      </c>
      <c r="L51" s="19">
        <v>418797.7</v>
      </c>
      <c r="M51" s="19">
        <v>0</v>
      </c>
      <c r="N51" s="19">
        <v>0</v>
      </c>
      <c r="O51" s="19">
        <v>0</v>
      </c>
      <c r="P51" s="19">
        <v>203922.22</v>
      </c>
      <c r="Q51" s="19">
        <v>0</v>
      </c>
      <c r="R51" s="19">
        <v>0</v>
      </c>
      <c r="S51" s="19">
        <v>80659.42</v>
      </c>
      <c r="T51" s="19">
        <v>27997.96</v>
      </c>
      <c r="U51" s="19">
        <v>0</v>
      </c>
      <c r="V51" s="19">
        <v>0</v>
      </c>
      <c r="W51" s="19">
        <v>0</v>
      </c>
      <c r="X51" s="19">
        <v>596333</v>
      </c>
      <c r="Y51" s="19">
        <v>21134</v>
      </c>
      <c r="Z51" s="19">
        <v>0</v>
      </c>
      <c r="AA51" s="19">
        <v>0</v>
      </c>
      <c r="AB51" s="19">
        <v>0</v>
      </c>
      <c r="AC51" s="19">
        <v>1278164.2200000002</v>
      </c>
      <c r="AD51" s="19">
        <v>0</v>
      </c>
      <c r="AE51" s="19">
        <v>0</v>
      </c>
      <c r="AF51" s="19">
        <v>123020.13</v>
      </c>
      <c r="AG51" s="19">
        <v>0</v>
      </c>
      <c r="AH51" s="19">
        <v>0</v>
      </c>
      <c r="AI51" s="19">
        <v>183066.56</v>
      </c>
      <c r="AJ51" s="19">
        <v>3073.31</v>
      </c>
      <c r="AK51" s="19">
        <v>0</v>
      </c>
      <c r="AL51" s="19">
        <v>39400</v>
      </c>
      <c r="AM51" s="19">
        <v>0</v>
      </c>
      <c r="AN51" s="19">
        <v>0</v>
      </c>
      <c r="AO51" s="19">
        <v>138232.44</v>
      </c>
      <c r="AP51" s="19">
        <v>283275.45</v>
      </c>
      <c r="AQ51" s="19">
        <v>83190.820000000007</v>
      </c>
      <c r="AR51" s="19">
        <v>0</v>
      </c>
      <c r="AS51" s="19">
        <v>298029.69</v>
      </c>
      <c r="AT51" s="19">
        <v>89905.95</v>
      </c>
      <c r="AU51" s="19">
        <v>0</v>
      </c>
      <c r="AV51" s="19">
        <v>0</v>
      </c>
      <c r="AW51" s="19">
        <v>9218.23</v>
      </c>
      <c r="AX51" s="19">
        <v>0</v>
      </c>
      <c r="AY51" s="19">
        <v>144163.17000000001</v>
      </c>
      <c r="AZ51" s="19">
        <v>3035.74</v>
      </c>
      <c r="BA51" s="19">
        <v>1324</v>
      </c>
      <c r="BB51" s="19">
        <v>10246.98</v>
      </c>
      <c r="BC51" s="19">
        <v>0</v>
      </c>
      <c r="BD51" s="19">
        <v>104600</v>
      </c>
      <c r="BE51" s="19">
        <v>68931.25</v>
      </c>
      <c r="BF51" s="19">
        <v>0</v>
      </c>
      <c r="BG51" s="19">
        <v>0</v>
      </c>
      <c r="BH51" s="19">
        <v>0</v>
      </c>
      <c r="BI51" s="19">
        <v>129734.06</v>
      </c>
      <c r="BJ51" s="19">
        <v>40239.410000000003</v>
      </c>
      <c r="BK51" s="19">
        <v>75175.13</v>
      </c>
      <c r="BL51" s="19">
        <v>27408.079999999998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6500</v>
      </c>
      <c r="BX51" s="19">
        <v>2300</v>
      </c>
      <c r="BY51" s="19">
        <v>0</v>
      </c>
      <c r="BZ51" s="19">
        <v>4400</v>
      </c>
      <c r="CA51" s="19">
        <v>0</v>
      </c>
      <c r="CB51" s="19">
        <v>0</v>
      </c>
      <c r="CC51" s="19">
        <v>0</v>
      </c>
      <c r="CD51" s="19">
        <v>18000</v>
      </c>
      <c r="CE51" s="19">
        <v>0</v>
      </c>
      <c r="CF51" s="19">
        <v>0</v>
      </c>
      <c r="CG51" s="19">
        <v>8772</v>
      </c>
      <c r="CH51" s="19">
        <v>733985.02</v>
      </c>
      <c r="CI51" s="19">
        <v>212466.06</v>
      </c>
      <c r="CJ51" s="19">
        <v>328743.38</v>
      </c>
      <c r="CK51" s="19">
        <v>105104.51</v>
      </c>
      <c r="CL51" s="19">
        <v>0</v>
      </c>
      <c r="CM51" s="19">
        <v>0</v>
      </c>
      <c r="CN51" s="19">
        <v>0</v>
      </c>
      <c r="CO51" s="19">
        <v>0</v>
      </c>
      <c r="CP51" s="19">
        <v>130904.46</v>
      </c>
      <c r="CQ51" s="19">
        <v>15190.27</v>
      </c>
      <c r="CR51" s="19">
        <v>0</v>
      </c>
      <c r="CS51" s="19">
        <v>0</v>
      </c>
      <c r="CT51" s="19">
        <v>162811.93</v>
      </c>
      <c r="CU51" s="19">
        <v>7761.86</v>
      </c>
      <c r="CV51" s="20">
        <v>2.3220000000000001</v>
      </c>
      <c r="CW51" s="20">
        <v>4.0289999999999999</v>
      </c>
      <c r="CX51" s="20">
        <v>8.6280000000000001</v>
      </c>
      <c r="CY51" s="20">
        <v>0.41399999999999998</v>
      </c>
      <c r="CZ51" s="20">
        <v>1.06</v>
      </c>
      <c r="DA51" s="20">
        <v>0</v>
      </c>
      <c r="DB51" s="20">
        <v>0</v>
      </c>
      <c r="DC51" s="14"/>
      <c r="DD51" s="21">
        <v>392850072</v>
      </c>
      <c r="DE51" s="21">
        <v>20418550</v>
      </c>
      <c r="DF51" s="21">
        <v>11313532</v>
      </c>
      <c r="DG51" s="18">
        <v>45</v>
      </c>
      <c r="DH51" s="18">
        <v>326</v>
      </c>
      <c r="DI51" s="22">
        <v>15</v>
      </c>
      <c r="DJ51" s="20">
        <v>1</v>
      </c>
      <c r="DK51" s="16">
        <v>311</v>
      </c>
      <c r="DL51" s="20">
        <v>0</v>
      </c>
      <c r="DM51" s="23">
        <v>0.30499999999999999</v>
      </c>
      <c r="DN51" s="23">
        <f t="shared" si="6"/>
        <v>0.13803680981595093</v>
      </c>
      <c r="DO51" s="22">
        <v>115</v>
      </c>
      <c r="DP51" s="16">
        <f t="shared" si="4"/>
        <v>11.12779901693064</v>
      </c>
      <c r="DQ51" s="23">
        <f t="shared" si="5"/>
        <v>0.97075295013323171</v>
      </c>
      <c r="DR51" s="22">
        <v>15</v>
      </c>
      <c r="DS51" s="20">
        <v>14.946428571428571</v>
      </c>
      <c r="DT51" s="20">
        <v>240.66910714285714</v>
      </c>
      <c r="DU51" s="20">
        <v>62.922321428571422</v>
      </c>
      <c r="DV51" s="20">
        <v>15.220238095238095</v>
      </c>
      <c r="DW51" s="20">
        <v>246.9404761904762</v>
      </c>
      <c r="DX51" s="20">
        <v>65.797619047619051</v>
      </c>
      <c r="DY51" s="24">
        <v>33020.255316206218</v>
      </c>
      <c r="DZ51" s="25">
        <v>15.516129032258064</v>
      </c>
      <c r="EA51" s="25">
        <v>0.25806451612903197</v>
      </c>
      <c r="EB51" s="25">
        <v>28.920999999999999</v>
      </c>
      <c r="EC51" s="25">
        <v>0.375</v>
      </c>
      <c r="ED51" s="26">
        <v>18.857099999999999</v>
      </c>
      <c r="EE51" s="26">
        <v>20.857099999999999</v>
      </c>
      <c r="EF51" s="26">
        <v>21.214300000000001</v>
      </c>
      <c r="EG51" s="26">
        <v>21</v>
      </c>
      <c r="EH51" s="26">
        <v>20.571400000000001</v>
      </c>
      <c r="EI51" s="27">
        <v>14</v>
      </c>
      <c r="EJ51" s="28">
        <v>83.43</v>
      </c>
      <c r="EK51" s="28">
        <v>84.02</v>
      </c>
      <c r="EL51" s="28">
        <v>93.75</v>
      </c>
      <c r="EM51" s="28">
        <v>100</v>
      </c>
      <c r="EN51" s="19">
        <v>1072412.8500000001</v>
      </c>
      <c r="EO51" s="19">
        <v>3035.52</v>
      </c>
      <c r="EP51" s="19">
        <v>0</v>
      </c>
      <c r="EQ51" s="19">
        <v>115388.42</v>
      </c>
      <c r="ER51" s="19">
        <v>193389.02999999997</v>
      </c>
      <c r="ES51" s="19">
        <v>53716.74</v>
      </c>
      <c r="ET51" s="19">
        <v>0</v>
      </c>
      <c r="EU51" s="19">
        <v>63228.71</v>
      </c>
      <c r="EV51" s="19">
        <v>0</v>
      </c>
      <c r="EW51" s="19">
        <v>48264.77</v>
      </c>
      <c r="EX51" s="19">
        <v>0</v>
      </c>
      <c r="EY51" s="19">
        <v>25284</v>
      </c>
      <c r="EZ51" s="19">
        <v>0</v>
      </c>
      <c r="FA51" s="19">
        <v>61559.06</v>
      </c>
      <c r="FB51" s="19">
        <v>346507.33</v>
      </c>
      <c r="FC51" s="19">
        <v>280.37</v>
      </c>
      <c r="FD51" s="19">
        <v>0</v>
      </c>
      <c r="FE51" s="19">
        <v>36266.369999999995</v>
      </c>
      <c r="FF51" s="19">
        <v>88234.1</v>
      </c>
      <c r="FG51" s="19">
        <v>26170.81</v>
      </c>
      <c r="FH51" s="19">
        <v>0</v>
      </c>
      <c r="FI51" s="19">
        <v>24727.27</v>
      </c>
      <c r="FJ51" s="19">
        <v>0</v>
      </c>
      <c r="FK51" s="19">
        <v>14187.21</v>
      </c>
      <c r="FL51" s="19">
        <v>0</v>
      </c>
      <c r="FM51" s="19">
        <v>1934.23</v>
      </c>
      <c r="FN51" s="19">
        <v>0</v>
      </c>
      <c r="FO51" s="19">
        <v>7634.9400000000005</v>
      </c>
      <c r="FP51" s="19">
        <v>20231.830000000002</v>
      </c>
      <c r="FQ51" s="19">
        <v>3073.31</v>
      </c>
      <c r="FR51" s="19">
        <v>0</v>
      </c>
      <c r="FS51" s="19">
        <v>43899.03</v>
      </c>
      <c r="FT51" s="19">
        <v>23464.59</v>
      </c>
      <c r="FU51" s="19">
        <v>13624.55</v>
      </c>
      <c r="FV51" s="19">
        <v>0</v>
      </c>
      <c r="FW51" s="19">
        <v>114330.7</v>
      </c>
      <c r="FX51" s="19">
        <v>152970.69</v>
      </c>
      <c r="FY51" s="19">
        <v>17516.86</v>
      </c>
      <c r="FZ51" s="19">
        <v>0</v>
      </c>
      <c r="GA51" s="19">
        <v>0</v>
      </c>
      <c r="GB51" s="19">
        <v>0</v>
      </c>
      <c r="GC51" s="19">
        <v>49110.42</v>
      </c>
      <c r="GD51" s="19">
        <v>80143.239999999991</v>
      </c>
      <c r="GE51" s="19">
        <v>145.97</v>
      </c>
      <c r="GF51" s="19">
        <v>0</v>
      </c>
      <c r="GG51" s="19">
        <v>14435.48</v>
      </c>
      <c r="GH51" s="19">
        <v>5190.74</v>
      </c>
      <c r="GI51" s="19">
        <v>2025.7</v>
      </c>
      <c r="GJ51" s="19">
        <v>0</v>
      </c>
      <c r="GK51" s="19">
        <v>88032.01</v>
      </c>
      <c r="GL51" s="19">
        <v>5366.51</v>
      </c>
      <c r="GM51" s="19">
        <v>79895.42</v>
      </c>
      <c r="GN51" s="19">
        <v>0</v>
      </c>
      <c r="GO51" s="19">
        <v>0</v>
      </c>
      <c r="GP51" s="19">
        <v>0</v>
      </c>
      <c r="GQ51" s="19">
        <v>61098.91</v>
      </c>
      <c r="GR51" s="19">
        <v>108295.66</v>
      </c>
      <c r="GS51" s="19">
        <v>0</v>
      </c>
      <c r="GT51" s="19">
        <v>0</v>
      </c>
      <c r="GU51" s="19">
        <v>4336.51</v>
      </c>
      <c r="GV51" s="19">
        <v>0</v>
      </c>
      <c r="GW51" s="19">
        <v>0</v>
      </c>
      <c r="GX51" s="19">
        <v>0</v>
      </c>
      <c r="GY51" s="19">
        <v>100000</v>
      </c>
      <c r="GZ51" s="19">
        <v>0</v>
      </c>
      <c r="HA51" s="19">
        <v>0</v>
      </c>
      <c r="HB51" s="19">
        <v>0</v>
      </c>
      <c r="HC51" s="19">
        <v>0</v>
      </c>
      <c r="HD51" s="19">
        <v>0</v>
      </c>
      <c r="HE51" s="19">
        <v>0</v>
      </c>
      <c r="HF51" s="19">
        <v>360</v>
      </c>
      <c r="HG51" s="19">
        <v>0</v>
      </c>
      <c r="HH51" s="19">
        <v>0</v>
      </c>
      <c r="HI51" s="19">
        <v>2117.5</v>
      </c>
      <c r="HJ51" s="19">
        <v>8229.07</v>
      </c>
      <c r="HK51" s="19">
        <v>200</v>
      </c>
      <c r="HL51" s="19">
        <v>0</v>
      </c>
      <c r="HM51" s="19">
        <v>16711</v>
      </c>
      <c r="HN51" s="19">
        <v>500</v>
      </c>
      <c r="HO51" s="19">
        <v>2947.67</v>
      </c>
      <c r="HP51" s="19">
        <v>0</v>
      </c>
      <c r="HQ51" s="19">
        <v>0</v>
      </c>
      <c r="HR51" s="19">
        <v>129734.06</v>
      </c>
      <c r="HS51" s="19">
        <v>4999.25</v>
      </c>
    </row>
    <row r="52" spans="1:227" x14ac:dyDescent="0.35">
      <c r="A52" s="13">
        <v>2013</v>
      </c>
      <c r="B52" s="14" t="s">
        <v>488</v>
      </c>
      <c r="C52" s="14" t="s">
        <v>489</v>
      </c>
      <c r="D52" s="15">
        <v>2</v>
      </c>
      <c r="E52" s="16">
        <v>224.65185919000001</v>
      </c>
      <c r="F52" s="17" t="s">
        <v>490</v>
      </c>
      <c r="G52" s="18">
        <v>649</v>
      </c>
      <c r="H52" s="19">
        <v>1308559.6599999999</v>
      </c>
      <c r="I52" s="19">
        <v>116449.69</v>
      </c>
      <c r="J52" s="19">
        <v>2052759.92</v>
      </c>
      <c r="K52" s="19">
        <v>262199.44</v>
      </c>
      <c r="L52" s="19">
        <v>695714.39</v>
      </c>
      <c r="M52" s="19">
        <v>0</v>
      </c>
      <c r="N52" s="19">
        <v>0</v>
      </c>
      <c r="O52" s="19">
        <v>0</v>
      </c>
      <c r="P52" s="19">
        <v>415747.96</v>
      </c>
      <c r="Q52" s="19">
        <v>0</v>
      </c>
      <c r="R52" s="19">
        <v>278728</v>
      </c>
      <c r="S52" s="19">
        <v>167671.95000000001</v>
      </c>
      <c r="T52" s="19">
        <v>97373.93</v>
      </c>
      <c r="U52" s="19">
        <v>0</v>
      </c>
      <c r="V52" s="19">
        <v>0</v>
      </c>
      <c r="W52" s="19">
        <v>0</v>
      </c>
      <c r="X52" s="19">
        <v>1964215</v>
      </c>
      <c r="Y52" s="19">
        <v>0</v>
      </c>
      <c r="Z52" s="19">
        <v>0</v>
      </c>
      <c r="AA52" s="19">
        <v>278728</v>
      </c>
      <c r="AB52" s="19">
        <v>0</v>
      </c>
      <c r="AC52" s="19">
        <v>2273169.9300000002</v>
      </c>
      <c r="AD52" s="19">
        <v>0</v>
      </c>
      <c r="AE52" s="19">
        <v>0</v>
      </c>
      <c r="AF52" s="19">
        <v>133804.1</v>
      </c>
      <c r="AG52" s="19">
        <v>0</v>
      </c>
      <c r="AH52" s="19">
        <v>0</v>
      </c>
      <c r="AI52" s="19">
        <v>507954.63</v>
      </c>
      <c r="AJ52" s="19">
        <v>41841.32</v>
      </c>
      <c r="AK52" s="19">
        <v>0</v>
      </c>
      <c r="AL52" s="19">
        <v>56000</v>
      </c>
      <c r="AM52" s="19">
        <v>0</v>
      </c>
      <c r="AN52" s="19">
        <v>0</v>
      </c>
      <c r="AO52" s="19">
        <v>233786</v>
      </c>
      <c r="AP52" s="19">
        <v>442648.84</v>
      </c>
      <c r="AQ52" s="19">
        <v>130935.15</v>
      </c>
      <c r="AR52" s="19">
        <v>0</v>
      </c>
      <c r="AS52" s="19">
        <v>572156.02</v>
      </c>
      <c r="AT52" s="19">
        <v>172345.44</v>
      </c>
      <c r="AU52" s="19">
        <v>21087.53</v>
      </c>
      <c r="AV52" s="19">
        <v>0</v>
      </c>
      <c r="AW52" s="19">
        <v>29186.62</v>
      </c>
      <c r="AX52" s="19">
        <v>0</v>
      </c>
      <c r="AY52" s="19">
        <v>187178.88</v>
      </c>
      <c r="AZ52" s="19">
        <v>9311.98</v>
      </c>
      <c r="BA52" s="19">
        <v>0</v>
      </c>
      <c r="BB52" s="19">
        <v>4955</v>
      </c>
      <c r="BC52" s="19">
        <v>0</v>
      </c>
      <c r="BD52" s="19">
        <v>256943.37999999998</v>
      </c>
      <c r="BE52" s="19">
        <v>19256.580000000002</v>
      </c>
      <c r="BF52" s="19">
        <v>0</v>
      </c>
      <c r="BG52" s="19">
        <v>0</v>
      </c>
      <c r="BH52" s="19">
        <v>0</v>
      </c>
      <c r="BI52" s="19">
        <v>202327.5</v>
      </c>
      <c r="BJ52" s="19">
        <v>23512.800000000003</v>
      </c>
      <c r="BK52" s="19">
        <v>191058.69</v>
      </c>
      <c r="BL52" s="19">
        <v>81665.75</v>
      </c>
      <c r="BM52" s="19">
        <v>0</v>
      </c>
      <c r="BN52" s="19">
        <v>0</v>
      </c>
      <c r="BO52" s="19">
        <v>0</v>
      </c>
      <c r="BP52" s="19">
        <v>19899.100000000006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30155.46</v>
      </c>
      <c r="CE52" s="19">
        <v>0</v>
      </c>
      <c r="CF52" s="19">
        <v>0</v>
      </c>
      <c r="CG52" s="19">
        <v>7570</v>
      </c>
      <c r="CH52" s="19">
        <v>988116.42</v>
      </c>
      <c r="CI52" s="19">
        <v>324389.90000000002</v>
      </c>
      <c r="CJ52" s="19">
        <v>164519.07</v>
      </c>
      <c r="CK52" s="19">
        <v>29632.58</v>
      </c>
      <c r="CL52" s="19">
        <v>429815.8</v>
      </c>
      <c r="CM52" s="19">
        <v>191480.07</v>
      </c>
      <c r="CN52" s="19">
        <v>278544.08</v>
      </c>
      <c r="CO52" s="19">
        <v>0</v>
      </c>
      <c r="CP52" s="19">
        <v>348484.5</v>
      </c>
      <c r="CQ52" s="19">
        <v>4800.05</v>
      </c>
      <c r="CR52" s="19">
        <v>270120</v>
      </c>
      <c r="CS52" s="19">
        <v>0</v>
      </c>
      <c r="CT52" s="19">
        <v>340545.25</v>
      </c>
      <c r="CU52" s="19">
        <v>4084.5</v>
      </c>
      <c r="CV52" s="20">
        <v>2.3220000000000001</v>
      </c>
      <c r="CW52" s="20">
        <v>4.0289999999999999</v>
      </c>
      <c r="CX52" s="20">
        <v>8.6280000000000001</v>
      </c>
      <c r="CY52" s="20">
        <v>1.2</v>
      </c>
      <c r="CZ52" s="20">
        <v>2.1800000000000002</v>
      </c>
      <c r="DA52" s="20">
        <v>0.82899999999999996</v>
      </c>
      <c r="DB52" s="20">
        <v>0.3</v>
      </c>
      <c r="DC52" s="14" t="s">
        <v>231</v>
      </c>
      <c r="DD52" s="21">
        <v>226523072</v>
      </c>
      <c r="DE52" s="21">
        <v>79622283</v>
      </c>
      <c r="DF52" s="21">
        <v>22106906</v>
      </c>
      <c r="DG52" s="18">
        <v>85</v>
      </c>
      <c r="DH52" s="18">
        <v>649</v>
      </c>
      <c r="DI52" s="22">
        <v>42</v>
      </c>
      <c r="DJ52" s="20">
        <v>21.439999999999998</v>
      </c>
      <c r="DK52" s="16">
        <v>655.56</v>
      </c>
      <c r="DL52" s="20">
        <v>8.0000000000000002E-3</v>
      </c>
      <c r="DM52" s="23">
        <v>0.439</v>
      </c>
      <c r="DN52" s="23">
        <f t="shared" si="6"/>
        <v>0.13097072419106318</v>
      </c>
      <c r="DO52" s="22">
        <v>137</v>
      </c>
      <c r="DP52" s="16">
        <f t="shared" si="4"/>
        <v>11.561208493658258</v>
      </c>
      <c r="DQ52" s="23">
        <f t="shared" si="5"/>
        <v>0.9491127747194118</v>
      </c>
      <c r="DR52" s="22">
        <v>37</v>
      </c>
      <c r="DS52" s="20">
        <v>0</v>
      </c>
      <c r="DT52" s="20">
        <v>460.31568743169396</v>
      </c>
      <c r="DU52" s="20">
        <v>150.96508571428572</v>
      </c>
      <c r="DV52" s="20">
        <v>0</v>
      </c>
      <c r="DW52" s="20">
        <v>482.57859921936</v>
      </c>
      <c r="DX52" s="20">
        <v>161.47634285714287</v>
      </c>
      <c r="DY52" s="24">
        <v>35236.219164172719</v>
      </c>
      <c r="DZ52" s="25">
        <v>11.983050847457626</v>
      </c>
      <c r="EA52" s="25">
        <v>0.27118644067796599</v>
      </c>
      <c r="EB52" s="25">
        <v>56.136000000000003</v>
      </c>
      <c r="EC52" s="25">
        <v>0</v>
      </c>
      <c r="ED52" s="26">
        <v>18.52</v>
      </c>
      <c r="EE52" s="26">
        <v>19.88</v>
      </c>
      <c r="EF52" s="26">
        <v>20</v>
      </c>
      <c r="EG52" s="26">
        <v>19.68</v>
      </c>
      <c r="EH52" s="26">
        <v>19.68</v>
      </c>
      <c r="EI52" s="27">
        <v>25</v>
      </c>
      <c r="EJ52" s="28">
        <v>73.489999999999995</v>
      </c>
      <c r="EK52" s="28">
        <v>71.989999999999995</v>
      </c>
      <c r="EL52" s="28">
        <v>85.71</v>
      </c>
      <c r="EM52" s="28">
        <v>95.12</v>
      </c>
      <c r="EN52" s="19">
        <v>2133492.59</v>
      </c>
      <c r="EO52" s="19">
        <v>32257.64</v>
      </c>
      <c r="EP52" s="19">
        <v>0</v>
      </c>
      <c r="EQ52" s="19">
        <v>237246.43</v>
      </c>
      <c r="ER52" s="19">
        <v>345645.68000000005</v>
      </c>
      <c r="ES52" s="19">
        <v>92108.98</v>
      </c>
      <c r="ET52" s="19">
        <v>0</v>
      </c>
      <c r="EU52" s="19">
        <v>181951.11</v>
      </c>
      <c r="EV52" s="19">
        <v>11052.51</v>
      </c>
      <c r="EW52" s="19">
        <v>9635.2900000000009</v>
      </c>
      <c r="EX52" s="19">
        <v>3160</v>
      </c>
      <c r="EY52" s="19">
        <v>55125</v>
      </c>
      <c r="EZ52" s="19">
        <v>0</v>
      </c>
      <c r="FA52" s="19">
        <v>90392.25</v>
      </c>
      <c r="FB52" s="19">
        <v>420539.02999999997</v>
      </c>
      <c r="FC52" s="19">
        <v>4681.8700000000008</v>
      </c>
      <c r="FD52" s="19">
        <v>0</v>
      </c>
      <c r="FE52" s="19">
        <v>56556.71</v>
      </c>
      <c r="FF52" s="19">
        <v>130074.12000000001</v>
      </c>
      <c r="FG52" s="19">
        <v>32860.65</v>
      </c>
      <c r="FH52" s="19">
        <v>0</v>
      </c>
      <c r="FI52" s="19">
        <v>44673.18</v>
      </c>
      <c r="FJ52" s="19">
        <v>1642.57</v>
      </c>
      <c r="FK52" s="19">
        <v>2748.26</v>
      </c>
      <c r="FL52" s="19">
        <v>431.34</v>
      </c>
      <c r="FM52" s="19">
        <v>4217.08</v>
      </c>
      <c r="FN52" s="19">
        <v>0</v>
      </c>
      <c r="FO52" s="19">
        <v>12323.490000000002</v>
      </c>
      <c r="FP52" s="19">
        <v>163231.52000000002</v>
      </c>
      <c r="FQ52" s="19">
        <v>4549.29</v>
      </c>
      <c r="FR52" s="19">
        <v>0</v>
      </c>
      <c r="FS52" s="19">
        <v>121637.58</v>
      </c>
      <c r="FT52" s="19">
        <v>32224.810000000005</v>
      </c>
      <c r="FU52" s="19">
        <v>9419.98</v>
      </c>
      <c r="FV52" s="19">
        <v>0</v>
      </c>
      <c r="FW52" s="19">
        <v>454803.21</v>
      </c>
      <c r="FX52" s="19">
        <v>194747.22999999998</v>
      </c>
      <c r="FY52" s="19">
        <v>307544.03999999998</v>
      </c>
      <c r="FZ52" s="19">
        <v>0</v>
      </c>
      <c r="GA52" s="19">
        <v>0</v>
      </c>
      <c r="GB52" s="19">
        <v>0</v>
      </c>
      <c r="GC52" s="19">
        <v>61035.26</v>
      </c>
      <c r="GD52" s="19">
        <v>253178.52000000002</v>
      </c>
      <c r="GE52" s="19">
        <v>352.52</v>
      </c>
      <c r="GF52" s="19">
        <v>0</v>
      </c>
      <c r="GG52" s="19">
        <v>9123.9700000000012</v>
      </c>
      <c r="GH52" s="19">
        <v>4017.2700000000004</v>
      </c>
      <c r="GI52" s="19">
        <v>1056.06</v>
      </c>
      <c r="GJ52" s="19">
        <v>0</v>
      </c>
      <c r="GK52" s="19">
        <v>45211.9</v>
      </c>
      <c r="GL52" s="19">
        <v>4058.81</v>
      </c>
      <c r="GM52" s="19">
        <v>37856.379999999997</v>
      </c>
      <c r="GN52" s="19">
        <v>493.16</v>
      </c>
      <c r="GO52" s="19">
        <v>0</v>
      </c>
      <c r="GP52" s="19">
        <v>0</v>
      </c>
      <c r="GQ52" s="19">
        <v>45449.68</v>
      </c>
      <c r="GR52" s="19">
        <v>0</v>
      </c>
      <c r="GS52" s="19">
        <v>0</v>
      </c>
      <c r="GT52" s="19">
        <v>0</v>
      </c>
      <c r="GU52" s="19">
        <v>9311.98</v>
      </c>
      <c r="GV52" s="19">
        <v>0</v>
      </c>
      <c r="GW52" s="19">
        <v>0</v>
      </c>
      <c r="GX52" s="19">
        <v>0</v>
      </c>
      <c r="GY52" s="19">
        <v>66977</v>
      </c>
      <c r="GZ52" s="19">
        <v>0</v>
      </c>
      <c r="HA52" s="19">
        <v>0</v>
      </c>
      <c r="HB52" s="19">
        <v>0</v>
      </c>
      <c r="HC52" s="19">
        <v>0</v>
      </c>
      <c r="HD52" s="19">
        <v>0</v>
      </c>
      <c r="HE52" s="19">
        <v>0</v>
      </c>
      <c r="HF52" s="19">
        <v>487</v>
      </c>
      <c r="HG52" s="19">
        <v>0</v>
      </c>
      <c r="HH52" s="19">
        <v>0</v>
      </c>
      <c r="HI52" s="19">
        <v>280</v>
      </c>
      <c r="HJ52" s="19">
        <v>12352.710000000001</v>
      </c>
      <c r="HK52" s="19">
        <v>444.48</v>
      </c>
      <c r="HL52" s="19">
        <v>0</v>
      </c>
      <c r="HM52" s="19">
        <v>35483</v>
      </c>
      <c r="HN52" s="19">
        <v>0</v>
      </c>
      <c r="HO52" s="19">
        <v>3848.81</v>
      </c>
      <c r="HP52" s="19">
        <v>0</v>
      </c>
      <c r="HQ52" s="19">
        <v>0</v>
      </c>
      <c r="HR52" s="19">
        <v>472447.5</v>
      </c>
      <c r="HS52" s="19">
        <v>1491</v>
      </c>
    </row>
    <row r="53" spans="1:227" x14ac:dyDescent="0.35">
      <c r="A53" s="13">
        <v>2013</v>
      </c>
      <c r="B53" s="14" t="s">
        <v>290</v>
      </c>
      <c r="C53" s="14" t="s">
        <v>291</v>
      </c>
      <c r="D53" s="15">
        <v>3</v>
      </c>
      <c r="E53" s="16">
        <v>140.23219684</v>
      </c>
      <c r="F53" s="17" t="s">
        <v>292</v>
      </c>
      <c r="G53" s="18">
        <v>199</v>
      </c>
      <c r="H53" s="19">
        <v>428184.91</v>
      </c>
      <c r="I53" s="19">
        <v>20522.18</v>
      </c>
      <c r="J53" s="19">
        <v>913529.91</v>
      </c>
      <c r="K53" s="19">
        <v>57080</v>
      </c>
      <c r="L53" s="19">
        <v>290539.15999999997</v>
      </c>
      <c r="M53" s="19">
        <v>0</v>
      </c>
      <c r="N53" s="19">
        <v>0</v>
      </c>
      <c r="O53" s="19">
        <v>0</v>
      </c>
      <c r="P53" s="19">
        <v>137141.22</v>
      </c>
      <c r="Q53" s="19">
        <v>0</v>
      </c>
      <c r="R53" s="19">
        <v>237625</v>
      </c>
      <c r="S53" s="19">
        <v>0</v>
      </c>
      <c r="T53" s="19">
        <v>28106.09</v>
      </c>
      <c r="U53" s="19">
        <v>0</v>
      </c>
      <c r="V53" s="19">
        <v>0</v>
      </c>
      <c r="W53" s="19">
        <v>0</v>
      </c>
      <c r="X53" s="19">
        <v>880688</v>
      </c>
      <c r="Y53" s="19">
        <v>0</v>
      </c>
      <c r="Z53" s="19">
        <v>0</v>
      </c>
      <c r="AA53" s="19">
        <v>54784</v>
      </c>
      <c r="AB53" s="19">
        <v>182841</v>
      </c>
      <c r="AC53" s="19">
        <v>790545.21000000008</v>
      </c>
      <c r="AD53" s="19">
        <v>0</v>
      </c>
      <c r="AE53" s="19">
        <v>0</v>
      </c>
      <c r="AF53" s="19">
        <v>73353.55</v>
      </c>
      <c r="AG53" s="19">
        <v>0</v>
      </c>
      <c r="AH53" s="19">
        <v>0</v>
      </c>
      <c r="AI53" s="19">
        <v>300315.68</v>
      </c>
      <c r="AJ53" s="19">
        <v>7112.4</v>
      </c>
      <c r="AK53" s="19">
        <v>0</v>
      </c>
      <c r="AL53" s="19">
        <v>25800</v>
      </c>
      <c r="AM53" s="19">
        <v>0</v>
      </c>
      <c r="AN53" s="19">
        <v>0</v>
      </c>
      <c r="AO53" s="19">
        <v>105268.92000000001</v>
      </c>
      <c r="AP53" s="19">
        <v>119197.22</v>
      </c>
      <c r="AQ53" s="19">
        <v>92972.2</v>
      </c>
      <c r="AR53" s="19">
        <v>0</v>
      </c>
      <c r="AS53" s="19">
        <v>93965.88</v>
      </c>
      <c r="AT53" s="19">
        <v>77842.83</v>
      </c>
      <c r="AU53" s="19">
        <v>0</v>
      </c>
      <c r="AV53" s="19">
        <v>0</v>
      </c>
      <c r="AW53" s="19">
        <v>0</v>
      </c>
      <c r="AX53" s="19">
        <v>0</v>
      </c>
      <c r="AY53" s="19">
        <v>58776.81</v>
      </c>
      <c r="AZ53" s="19">
        <v>24084.639999999999</v>
      </c>
      <c r="BA53" s="19">
        <v>0</v>
      </c>
      <c r="BB53" s="19">
        <v>0</v>
      </c>
      <c r="BC53" s="19">
        <v>1565</v>
      </c>
      <c r="BD53" s="19">
        <v>60631.43</v>
      </c>
      <c r="BE53" s="19">
        <v>42340.97</v>
      </c>
      <c r="BF53" s="19">
        <v>0</v>
      </c>
      <c r="BG53" s="19">
        <v>0</v>
      </c>
      <c r="BH53" s="19">
        <v>0</v>
      </c>
      <c r="BI53" s="19">
        <v>0</v>
      </c>
      <c r="BJ53" s="19">
        <v>9088.65</v>
      </c>
      <c r="BK53" s="19">
        <v>70900.53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19">
        <v>8603</v>
      </c>
      <c r="CH53" s="19">
        <v>460200.42</v>
      </c>
      <c r="CI53" s="19">
        <v>374137.7</v>
      </c>
      <c r="CJ53" s="19">
        <v>17689.689999999999</v>
      </c>
      <c r="CK53" s="19">
        <v>5167.87</v>
      </c>
      <c r="CL53" s="19">
        <v>0</v>
      </c>
      <c r="CM53" s="19">
        <v>0</v>
      </c>
      <c r="CN53" s="19">
        <v>88527.34</v>
      </c>
      <c r="CO53" s="19">
        <v>0</v>
      </c>
      <c r="CP53" s="19">
        <v>90097.96</v>
      </c>
      <c r="CQ53" s="19">
        <v>8451.51</v>
      </c>
      <c r="CR53" s="19">
        <v>88140</v>
      </c>
      <c r="CS53" s="19">
        <v>0</v>
      </c>
      <c r="CT53" s="19">
        <v>102623.65</v>
      </c>
      <c r="CU53" s="19">
        <v>8797.5</v>
      </c>
      <c r="CV53" s="20">
        <v>3.0630000000000002</v>
      </c>
      <c r="CW53" s="20">
        <v>5.3149999999999995</v>
      </c>
      <c r="CX53" s="20">
        <v>11.381</v>
      </c>
      <c r="CY53" s="20">
        <v>1.4</v>
      </c>
      <c r="CZ53" s="20">
        <v>3</v>
      </c>
      <c r="DA53" s="20">
        <v>0.9</v>
      </c>
      <c r="DB53" s="20">
        <v>0.3</v>
      </c>
      <c r="DC53" s="14" t="s">
        <v>219</v>
      </c>
      <c r="DD53" s="21">
        <v>79092497</v>
      </c>
      <c r="DE53" s="21">
        <v>16348558</v>
      </c>
      <c r="DF53" s="21">
        <v>4598150</v>
      </c>
      <c r="DG53" s="18">
        <v>29</v>
      </c>
      <c r="DH53" s="18">
        <v>218</v>
      </c>
      <c r="DI53" s="22">
        <v>46</v>
      </c>
      <c r="DJ53" s="20">
        <v>0</v>
      </c>
      <c r="DK53" s="16">
        <v>203</v>
      </c>
      <c r="DL53" s="20">
        <v>0</v>
      </c>
      <c r="DM53" s="23">
        <v>0.32700000000000001</v>
      </c>
      <c r="DN53" s="23">
        <f t="shared" si="6"/>
        <v>0.13302752293577982</v>
      </c>
      <c r="DO53" s="22">
        <v>136</v>
      </c>
      <c r="DP53" s="16">
        <f t="shared" si="4"/>
        <v>11.722951172295117</v>
      </c>
      <c r="DQ53" s="23">
        <f t="shared" si="5"/>
        <v>0.9632945034084045</v>
      </c>
      <c r="DR53" s="22">
        <v>20</v>
      </c>
      <c r="DS53" s="20">
        <v>18.699421965317917</v>
      </c>
      <c r="DT53" s="20">
        <v>133.94462427745665</v>
      </c>
      <c r="DU53" s="20">
        <v>59.644161849710983</v>
      </c>
      <c r="DV53" s="20">
        <v>19</v>
      </c>
      <c r="DW53" s="20">
        <v>138.6878612716763</v>
      </c>
      <c r="DX53" s="20">
        <v>62.277456647398843</v>
      </c>
      <c r="DY53" s="24">
        <v>33908.833512583347</v>
      </c>
      <c r="DZ53" s="25">
        <v>12.95</v>
      </c>
      <c r="EA53" s="25">
        <v>0.25</v>
      </c>
      <c r="EB53" s="25">
        <v>18.596</v>
      </c>
      <c r="EC53" s="25">
        <v>0</v>
      </c>
      <c r="ED53" s="26">
        <v>16.083300000000001</v>
      </c>
      <c r="EE53" s="26">
        <v>20.5</v>
      </c>
      <c r="EF53" s="26">
        <v>19.166699999999999</v>
      </c>
      <c r="EG53" s="26">
        <v>20.916699999999999</v>
      </c>
      <c r="EH53" s="26">
        <v>19.333300000000001</v>
      </c>
      <c r="EI53" s="27">
        <v>12</v>
      </c>
      <c r="EJ53" s="28">
        <v>76</v>
      </c>
      <c r="EK53" s="28">
        <v>81</v>
      </c>
      <c r="EL53" s="28">
        <v>88.24</v>
      </c>
      <c r="EM53" s="28">
        <v>94.12</v>
      </c>
      <c r="EN53" s="19">
        <v>738069.65</v>
      </c>
      <c r="EO53" s="19">
        <v>0</v>
      </c>
      <c r="EP53" s="19">
        <v>0</v>
      </c>
      <c r="EQ53" s="19">
        <v>66627.75</v>
      </c>
      <c r="ER53" s="19">
        <v>79330</v>
      </c>
      <c r="ES53" s="19">
        <v>59760</v>
      </c>
      <c r="ET53" s="19">
        <v>0</v>
      </c>
      <c r="EU53" s="19">
        <v>41566.89</v>
      </c>
      <c r="EV53" s="19">
        <v>39286.11</v>
      </c>
      <c r="EW53" s="19">
        <v>37447.47</v>
      </c>
      <c r="EX53" s="19">
        <v>0</v>
      </c>
      <c r="EY53" s="19">
        <v>0</v>
      </c>
      <c r="EZ53" s="19">
        <v>0</v>
      </c>
      <c r="FA53" s="19">
        <v>34091.050000000003</v>
      </c>
      <c r="FB53" s="19">
        <v>230015.52000000002</v>
      </c>
      <c r="FC53" s="19">
        <v>0</v>
      </c>
      <c r="FD53" s="19">
        <v>0</v>
      </c>
      <c r="FE53" s="19">
        <v>19577.62</v>
      </c>
      <c r="FF53" s="19">
        <v>30303.329999999998</v>
      </c>
      <c r="FG53" s="19">
        <v>27908.78</v>
      </c>
      <c r="FH53" s="19">
        <v>0</v>
      </c>
      <c r="FI53" s="19">
        <v>10077.52</v>
      </c>
      <c r="FJ53" s="19">
        <v>7454.65</v>
      </c>
      <c r="FK53" s="19">
        <v>15508.12</v>
      </c>
      <c r="FL53" s="19">
        <v>0</v>
      </c>
      <c r="FM53" s="19">
        <v>0</v>
      </c>
      <c r="FN53" s="19">
        <v>0</v>
      </c>
      <c r="FO53" s="19">
        <v>4298.3</v>
      </c>
      <c r="FP53" s="19">
        <v>138953.02000000002</v>
      </c>
      <c r="FQ53" s="19">
        <v>7112.4</v>
      </c>
      <c r="FR53" s="19">
        <v>0</v>
      </c>
      <c r="FS53" s="19">
        <v>66512.009999999995</v>
      </c>
      <c r="FT53" s="19">
        <v>4255.01</v>
      </c>
      <c r="FU53" s="19">
        <v>1470.27</v>
      </c>
      <c r="FV53" s="19">
        <v>1565</v>
      </c>
      <c r="FW53" s="19">
        <v>88246.71</v>
      </c>
      <c r="FX53" s="19">
        <v>21265.01</v>
      </c>
      <c r="FY53" s="19">
        <v>90</v>
      </c>
      <c r="FZ53" s="19">
        <v>0</v>
      </c>
      <c r="GA53" s="19">
        <v>0</v>
      </c>
      <c r="GB53" s="19">
        <v>0</v>
      </c>
      <c r="GC53" s="19">
        <v>15449.900000000001</v>
      </c>
      <c r="GD53" s="19">
        <v>27449.93</v>
      </c>
      <c r="GE53" s="19">
        <v>0</v>
      </c>
      <c r="GF53" s="19">
        <v>0</v>
      </c>
      <c r="GG53" s="19">
        <v>26973.71</v>
      </c>
      <c r="GH53" s="19">
        <v>232.7</v>
      </c>
      <c r="GI53" s="19">
        <v>703.22</v>
      </c>
      <c r="GJ53" s="19">
        <v>0</v>
      </c>
      <c r="GK53" s="19">
        <v>14406.19</v>
      </c>
      <c r="GL53" s="19">
        <v>46951.91</v>
      </c>
      <c r="GM53" s="19">
        <v>48930.62</v>
      </c>
      <c r="GN53" s="19">
        <v>0</v>
      </c>
      <c r="GO53" s="19">
        <v>0</v>
      </c>
      <c r="GP53" s="19">
        <v>0</v>
      </c>
      <c r="GQ53" s="19">
        <v>13870.21</v>
      </c>
      <c r="GR53" s="19">
        <v>63622.42</v>
      </c>
      <c r="GS53" s="19">
        <v>0</v>
      </c>
      <c r="GT53" s="19">
        <v>0</v>
      </c>
      <c r="GU53" s="19">
        <v>0</v>
      </c>
      <c r="GV53" s="19">
        <v>0</v>
      </c>
      <c r="GW53" s="19">
        <v>0</v>
      </c>
      <c r="GX53" s="19">
        <v>0</v>
      </c>
      <c r="GY53" s="19">
        <v>0</v>
      </c>
      <c r="GZ53" s="19">
        <v>0</v>
      </c>
      <c r="HA53" s="19">
        <v>0</v>
      </c>
      <c r="HB53" s="19">
        <v>0</v>
      </c>
      <c r="HC53" s="19">
        <v>0</v>
      </c>
      <c r="HD53" s="19">
        <v>0</v>
      </c>
      <c r="HE53" s="19">
        <v>0</v>
      </c>
      <c r="HF53" s="19">
        <v>701.4</v>
      </c>
      <c r="HG53" s="19">
        <v>0</v>
      </c>
      <c r="HH53" s="19">
        <v>0</v>
      </c>
      <c r="HI53" s="19">
        <v>20563</v>
      </c>
      <c r="HJ53" s="19">
        <v>5076.18</v>
      </c>
      <c r="HK53" s="19">
        <v>3129.93</v>
      </c>
      <c r="HL53" s="19">
        <v>0</v>
      </c>
      <c r="HM53" s="19">
        <v>300</v>
      </c>
      <c r="HN53" s="19">
        <v>5226.12</v>
      </c>
      <c r="HO53" s="19">
        <v>647.44000000000005</v>
      </c>
      <c r="HP53" s="19">
        <v>0</v>
      </c>
      <c r="HQ53" s="19">
        <v>0</v>
      </c>
      <c r="HR53" s="19">
        <v>88140</v>
      </c>
      <c r="HS53" s="19">
        <v>156</v>
      </c>
    </row>
    <row r="54" spans="1:227" x14ac:dyDescent="0.35">
      <c r="A54" s="13">
        <v>2013</v>
      </c>
      <c r="B54" s="14" t="s">
        <v>254</v>
      </c>
      <c r="C54" s="14" t="s">
        <v>255</v>
      </c>
      <c r="D54" s="15">
        <v>3</v>
      </c>
      <c r="E54" s="16">
        <v>351.37036619000003</v>
      </c>
      <c r="F54" s="17" t="s">
        <v>253</v>
      </c>
      <c r="G54" s="18">
        <v>189</v>
      </c>
      <c r="H54" s="19">
        <v>647127.81999999995</v>
      </c>
      <c r="I54" s="19">
        <v>15260.14</v>
      </c>
      <c r="J54" s="19">
        <v>664734.28</v>
      </c>
      <c r="K54" s="19">
        <v>65750.7</v>
      </c>
      <c r="L54" s="19">
        <v>445035.51</v>
      </c>
      <c r="M54" s="19">
        <v>0</v>
      </c>
      <c r="N54" s="19">
        <v>0</v>
      </c>
      <c r="O54" s="19">
        <v>0</v>
      </c>
      <c r="P54" s="19">
        <v>173944.52</v>
      </c>
      <c r="Q54" s="19">
        <v>0</v>
      </c>
      <c r="R54" s="19">
        <v>1000</v>
      </c>
      <c r="S54" s="19">
        <v>0</v>
      </c>
      <c r="T54" s="19">
        <v>44192.95</v>
      </c>
      <c r="U54" s="19">
        <v>0</v>
      </c>
      <c r="V54" s="19">
        <v>0</v>
      </c>
      <c r="W54" s="19">
        <v>0</v>
      </c>
      <c r="X54" s="19">
        <v>628440</v>
      </c>
      <c r="Y54" s="19">
        <v>0</v>
      </c>
      <c r="Z54" s="19">
        <v>0</v>
      </c>
      <c r="AA54" s="19">
        <v>0</v>
      </c>
      <c r="AB54" s="19">
        <v>0</v>
      </c>
      <c r="AC54" s="19">
        <v>780636.50000000012</v>
      </c>
      <c r="AD54" s="19">
        <v>0</v>
      </c>
      <c r="AE54" s="19">
        <v>0</v>
      </c>
      <c r="AF54" s="19">
        <v>114526.45</v>
      </c>
      <c r="AG54" s="19">
        <v>0</v>
      </c>
      <c r="AH54" s="19">
        <v>0</v>
      </c>
      <c r="AI54" s="19">
        <v>131032.83</v>
      </c>
      <c r="AJ54" s="19">
        <v>3209.82</v>
      </c>
      <c r="AK54" s="19">
        <v>0</v>
      </c>
      <c r="AL54" s="19">
        <v>0</v>
      </c>
      <c r="AM54" s="19">
        <v>0</v>
      </c>
      <c r="AN54" s="19">
        <v>0</v>
      </c>
      <c r="AO54" s="19">
        <v>39370.370000000003</v>
      </c>
      <c r="AP54" s="19">
        <v>187995.46999999997</v>
      </c>
      <c r="AQ54" s="19">
        <v>64137.95</v>
      </c>
      <c r="AR54" s="19">
        <v>0</v>
      </c>
      <c r="AS54" s="19">
        <v>130213.58</v>
      </c>
      <c r="AT54" s="19">
        <v>57729.59</v>
      </c>
      <c r="AU54" s="19">
        <v>0</v>
      </c>
      <c r="AV54" s="19">
        <v>0</v>
      </c>
      <c r="AW54" s="19">
        <v>3663</v>
      </c>
      <c r="AX54" s="19">
        <v>0</v>
      </c>
      <c r="AY54" s="19">
        <v>86476.239999999991</v>
      </c>
      <c r="AZ54" s="19">
        <v>0</v>
      </c>
      <c r="BA54" s="19">
        <v>5099</v>
      </c>
      <c r="BB54" s="19">
        <v>1486.99</v>
      </c>
      <c r="BC54" s="19">
        <v>0</v>
      </c>
      <c r="BD54" s="19">
        <v>89062.2</v>
      </c>
      <c r="BE54" s="19">
        <v>124513.14</v>
      </c>
      <c r="BF54" s="19">
        <v>2736.45</v>
      </c>
      <c r="BG54" s="19">
        <v>0</v>
      </c>
      <c r="BH54" s="19">
        <v>0</v>
      </c>
      <c r="BI54" s="19">
        <v>44781.3</v>
      </c>
      <c r="BJ54" s="19">
        <v>5064.71</v>
      </c>
      <c r="BK54" s="19">
        <v>26336.639999999999</v>
      </c>
      <c r="BL54" s="19">
        <v>2254.02</v>
      </c>
      <c r="BM54" s="19">
        <v>0</v>
      </c>
      <c r="BN54" s="19">
        <v>0</v>
      </c>
      <c r="BO54" s="19">
        <v>0</v>
      </c>
      <c r="BP54" s="19">
        <v>942.62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0</v>
      </c>
      <c r="CC54" s="19">
        <v>0</v>
      </c>
      <c r="CD54" s="19">
        <v>50000</v>
      </c>
      <c r="CE54" s="19">
        <v>0</v>
      </c>
      <c r="CF54" s="19">
        <v>0</v>
      </c>
      <c r="CG54" s="19">
        <v>9190</v>
      </c>
      <c r="CH54" s="19">
        <v>969669.43</v>
      </c>
      <c r="CI54" s="19">
        <v>456609.24</v>
      </c>
      <c r="CJ54" s="19">
        <v>289198.21000000002</v>
      </c>
      <c r="CK54" s="19">
        <v>76664.19</v>
      </c>
      <c r="CL54" s="19">
        <v>0</v>
      </c>
      <c r="CM54" s="19">
        <v>0</v>
      </c>
      <c r="CN54" s="19">
        <v>0</v>
      </c>
      <c r="CO54" s="19">
        <v>0</v>
      </c>
      <c r="CP54" s="19">
        <v>79279.039999999994</v>
      </c>
      <c r="CQ54" s="19">
        <v>2275</v>
      </c>
      <c r="CR54" s="19">
        <v>0</v>
      </c>
      <c r="CS54" s="19">
        <v>0</v>
      </c>
      <c r="CT54" s="19">
        <v>86197</v>
      </c>
      <c r="CU54" s="19">
        <v>2976.23</v>
      </c>
      <c r="CV54" s="20">
        <v>3.169</v>
      </c>
      <c r="CW54" s="20">
        <v>5.4989999999999997</v>
      </c>
      <c r="CX54" s="20">
        <v>11.775</v>
      </c>
      <c r="CY54" s="20">
        <v>1.4</v>
      </c>
      <c r="CZ54" s="20">
        <v>3</v>
      </c>
      <c r="DA54" s="20">
        <v>0</v>
      </c>
      <c r="DB54" s="20">
        <v>0.3</v>
      </c>
      <c r="DC54" s="14" t="s">
        <v>219</v>
      </c>
      <c r="DD54" s="21">
        <v>124685202</v>
      </c>
      <c r="DE54" s="21">
        <v>16003296</v>
      </c>
      <c r="DF54" s="21">
        <v>7120979</v>
      </c>
      <c r="DG54" s="18">
        <v>19</v>
      </c>
      <c r="DH54" s="18">
        <v>189</v>
      </c>
      <c r="DI54" s="22">
        <v>20</v>
      </c>
      <c r="DJ54" s="20">
        <v>5</v>
      </c>
      <c r="DK54" s="16">
        <v>190</v>
      </c>
      <c r="DL54" s="20">
        <v>0</v>
      </c>
      <c r="DM54" s="23">
        <v>0.39700000000000002</v>
      </c>
      <c r="DN54" s="23">
        <f t="shared" si="6"/>
        <v>0.10052910052910052</v>
      </c>
      <c r="DO54" s="22">
        <v>160</v>
      </c>
      <c r="DP54" s="16">
        <f t="shared" si="4"/>
        <v>10.632313231323133</v>
      </c>
      <c r="DQ54" s="23">
        <f t="shared" si="5"/>
        <v>0.96258578137972139</v>
      </c>
      <c r="DR54" s="22">
        <v>15</v>
      </c>
      <c r="DS54" s="20">
        <v>0</v>
      </c>
      <c r="DT54" s="20">
        <v>112.91347583791099</v>
      </c>
      <c r="DU54" s="20">
        <v>62.972848101265825</v>
      </c>
      <c r="DV54" s="20">
        <v>0</v>
      </c>
      <c r="DW54" s="20">
        <v>117.22908207945228</v>
      </c>
      <c r="DX54" s="20">
        <v>65.493670886075947</v>
      </c>
      <c r="DY54" s="24">
        <v>33401.385069756972</v>
      </c>
      <c r="DZ54" s="25">
        <v>14.789473684210526</v>
      </c>
      <c r="EA54" s="25">
        <v>5.2631578947368397E-2</v>
      </c>
      <c r="EB54" s="25">
        <v>17.776</v>
      </c>
      <c r="EC54" s="25">
        <v>0</v>
      </c>
      <c r="ED54" s="26">
        <v>19.636399999999998</v>
      </c>
      <c r="EE54" s="26">
        <v>22.363600000000002</v>
      </c>
      <c r="EF54" s="26">
        <v>22.545500000000001</v>
      </c>
      <c r="EG54" s="26">
        <v>22.363600000000002</v>
      </c>
      <c r="EH54" s="26">
        <v>21.636399999999998</v>
      </c>
      <c r="EI54" s="27">
        <v>11</v>
      </c>
      <c r="EJ54" s="28">
        <v>85.57</v>
      </c>
      <c r="EK54" s="28">
        <v>93.81</v>
      </c>
      <c r="EL54" s="28">
        <v>93.75</v>
      </c>
      <c r="EM54" s="28">
        <v>100</v>
      </c>
      <c r="EN54" s="19">
        <v>649050.99</v>
      </c>
      <c r="EO54" s="19">
        <v>0</v>
      </c>
      <c r="EP54" s="19">
        <v>0</v>
      </c>
      <c r="EQ54" s="19">
        <v>15436.5</v>
      </c>
      <c r="ER54" s="19">
        <v>117040.53</v>
      </c>
      <c r="ES54" s="19">
        <v>39000</v>
      </c>
      <c r="ET54" s="19">
        <v>0</v>
      </c>
      <c r="EU54" s="19">
        <v>48695.61</v>
      </c>
      <c r="EV54" s="19">
        <v>34575.83</v>
      </c>
      <c r="EW54" s="19">
        <v>28150.14</v>
      </c>
      <c r="EX54" s="19">
        <v>2235</v>
      </c>
      <c r="EY54" s="19">
        <v>50000</v>
      </c>
      <c r="EZ54" s="19">
        <v>0</v>
      </c>
      <c r="FA54" s="19">
        <v>55397.100000000006</v>
      </c>
      <c r="FB54" s="19">
        <v>195546.63</v>
      </c>
      <c r="FC54" s="19">
        <v>0</v>
      </c>
      <c r="FD54" s="19">
        <v>0</v>
      </c>
      <c r="FE54" s="19">
        <v>4786.83</v>
      </c>
      <c r="FF54" s="19">
        <v>38480.449999999997</v>
      </c>
      <c r="FG54" s="19">
        <v>19304.080000000002</v>
      </c>
      <c r="FH54" s="19">
        <v>0</v>
      </c>
      <c r="FI54" s="19">
        <v>12908.19</v>
      </c>
      <c r="FJ54" s="19">
        <v>2659.43</v>
      </c>
      <c r="FK54" s="19">
        <v>4118.6899999999996</v>
      </c>
      <c r="FL54" s="19">
        <v>215.73</v>
      </c>
      <c r="FM54" s="19">
        <v>0</v>
      </c>
      <c r="FN54" s="19">
        <v>0</v>
      </c>
      <c r="FO54" s="19">
        <v>8244.5299999999988</v>
      </c>
      <c r="FP54" s="19">
        <v>34666.729999999996</v>
      </c>
      <c r="FQ54" s="19">
        <v>3209.82</v>
      </c>
      <c r="FR54" s="19">
        <v>0</v>
      </c>
      <c r="FS54" s="19">
        <v>44269.29</v>
      </c>
      <c r="FT54" s="19">
        <v>18971.38</v>
      </c>
      <c r="FU54" s="19">
        <v>1065.0999999999999</v>
      </c>
      <c r="FV54" s="19">
        <v>0</v>
      </c>
      <c r="FW54" s="19">
        <v>83100.36</v>
      </c>
      <c r="FX54" s="19">
        <v>20428.86</v>
      </c>
      <c r="FY54" s="19">
        <v>2346.63</v>
      </c>
      <c r="FZ54" s="19">
        <v>93.5</v>
      </c>
      <c r="GA54" s="19">
        <v>0</v>
      </c>
      <c r="GB54" s="19">
        <v>0</v>
      </c>
      <c r="GC54" s="19">
        <v>8508.19</v>
      </c>
      <c r="GD54" s="19">
        <v>55290.81</v>
      </c>
      <c r="GE54" s="19">
        <v>0</v>
      </c>
      <c r="GF54" s="19">
        <v>0</v>
      </c>
      <c r="GG54" s="19">
        <v>1214.3899999999999</v>
      </c>
      <c r="GH54" s="19">
        <v>16434.21</v>
      </c>
      <c r="GI54" s="19">
        <v>3162.93</v>
      </c>
      <c r="GJ54" s="19">
        <v>0</v>
      </c>
      <c r="GK54" s="19">
        <v>24204.43</v>
      </c>
      <c r="GL54" s="19">
        <v>67387.23</v>
      </c>
      <c r="GM54" s="19">
        <v>52434.29</v>
      </c>
      <c r="GN54" s="19">
        <v>432</v>
      </c>
      <c r="GO54" s="19">
        <v>0</v>
      </c>
      <c r="GP54" s="19">
        <v>0</v>
      </c>
      <c r="GQ54" s="19">
        <v>8888.1200000000008</v>
      </c>
      <c r="GR54" s="19">
        <v>81272.66</v>
      </c>
      <c r="GS54" s="19">
        <v>0</v>
      </c>
      <c r="GT54" s="19">
        <v>0</v>
      </c>
      <c r="GU54" s="19">
        <v>0</v>
      </c>
      <c r="GV54" s="19">
        <v>0</v>
      </c>
      <c r="GW54" s="19">
        <v>0</v>
      </c>
      <c r="GX54" s="19">
        <v>0</v>
      </c>
      <c r="GY54" s="19">
        <v>31921.19</v>
      </c>
      <c r="GZ54" s="19">
        <v>58134</v>
      </c>
      <c r="HA54" s="19">
        <v>1612.45</v>
      </c>
      <c r="HB54" s="19">
        <v>0</v>
      </c>
      <c r="HC54" s="19">
        <v>0</v>
      </c>
      <c r="HD54" s="19">
        <v>0</v>
      </c>
      <c r="HE54" s="19">
        <v>5064.71</v>
      </c>
      <c r="HF54" s="19">
        <v>10367.959999999999</v>
      </c>
      <c r="HG54" s="19">
        <v>0</v>
      </c>
      <c r="HH54" s="19">
        <v>0</v>
      </c>
      <c r="HI54" s="19">
        <v>0</v>
      </c>
      <c r="HJ54" s="19">
        <v>4421.92</v>
      </c>
      <c r="HK54" s="19">
        <v>3092.83</v>
      </c>
      <c r="HL54" s="19">
        <v>0</v>
      </c>
      <c r="HM54" s="19">
        <v>18446</v>
      </c>
      <c r="HN54" s="19">
        <v>0</v>
      </c>
      <c r="HO54" s="19">
        <v>271.25</v>
      </c>
      <c r="HP54" s="19">
        <v>0</v>
      </c>
      <c r="HQ54" s="19">
        <v>3663</v>
      </c>
      <c r="HR54" s="19">
        <v>44781.3</v>
      </c>
      <c r="HS54" s="19">
        <v>5438.3</v>
      </c>
    </row>
    <row r="55" spans="1:227" x14ac:dyDescent="0.35">
      <c r="A55" s="13">
        <v>2013</v>
      </c>
      <c r="B55" s="14" t="s">
        <v>391</v>
      </c>
      <c r="C55" s="14" t="s">
        <v>392</v>
      </c>
      <c r="D55" s="15">
        <v>3</v>
      </c>
      <c r="E55" s="16">
        <v>238.82450754999999</v>
      </c>
      <c r="F55" s="17" t="s">
        <v>393</v>
      </c>
      <c r="G55" s="18">
        <v>349</v>
      </c>
      <c r="H55" s="19">
        <v>1350615.67</v>
      </c>
      <c r="I55" s="19">
        <v>12890.22</v>
      </c>
      <c r="J55" s="19">
        <v>1070561.04</v>
      </c>
      <c r="K55" s="19">
        <v>138308.53</v>
      </c>
      <c r="L55" s="19">
        <v>710475.7</v>
      </c>
      <c r="M55" s="19">
        <v>0</v>
      </c>
      <c r="N55" s="19">
        <v>0</v>
      </c>
      <c r="O55" s="19">
        <v>0</v>
      </c>
      <c r="P55" s="19">
        <v>383808.06</v>
      </c>
      <c r="Q55" s="19">
        <v>0</v>
      </c>
      <c r="R55" s="19">
        <v>213714</v>
      </c>
      <c r="S55" s="19">
        <v>0</v>
      </c>
      <c r="T55" s="19">
        <v>79251.81</v>
      </c>
      <c r="U55" s="19">
        <v>0</v>
      </c>
      <c r="V55" s="19">
        <v>0</v>
      </c>
      <c r="W55" s="19">
        <v>0</v>
      </c>
      <c r="X55" s="19">
        <v>1008622</v>
      </c>
      <c r="Y55" s="19">
        <v>0</v>
      </c>
      <c r="Z55" s="19">
        <v>0</v>
      </c>
      <c r="AA55" s="19">
        <v>17834</v>
      </c>
      <c r="AB55" s="19">
        <v>195880</v>
      </c>
      <c r="AC55" s="19">
        <v>1259157.8800000001</v>
      </c>
      <c r="AD55" s="19">
        <v>0</v>
      </c>
      <c r="AE55" s="19">
        <v>0</v>
      </c>
      <c r="AF55" s="19">
        <v>62207.65</v>
      </c>
      <c r="AG55" s="19">
        <v>0</v>
      </c>
      <c r="AH55" s="19">
        <v>0</v>
      </c>
      <c r="AI55" s="19">
        <v>338166.33</v>
      </c>
      <c r="AJ55" s="19">
        <v>11497.84</v>
      </c>
      <c r="AK55" s="19">
        <v>0</v>
      </c>
      <c r="AL55" s="19">
        <v>45927</v>
      </c>
      <c r="AM55" s="19">
        <v>0</v>
      </c>
      <c r="AN55" s="19">
        <v>0</v>
      </c>
      <c r="AO55" s="19">
        <v>169859.08000000002</v>
      </c>
      <c r="AP55" s="19">
        <v>381468.83999999997</v>
      </c>
      <c r="AQ55" s="19">
        <v>102760.49</v>
      </c>
      <c r="AR55" s="19">
        <v>0</v>
      </c>
      <c r="AS55" s="19">
        <v>334470.98000000004</v>
      </c>
      <c r="AT55" s="19">
        <v>133216.22</v>
      </c>
      <c r="AU55" s="19">
        <v>3654.75</v>
      </c>
      <c r="AV55" s="19">
        <v>0</v>
      </c>
      <c r="AW55" s="19">
        <v>0</v>
      </c>
      <c r="AX55" s="19">
        <v>0</v>
      </c>
      <c r="AY55" s="19">
        <v>141039.57</v>
      </c>
      <c r="AZ55" s="19">
        <v>0</v>
      </c>
      <c r="BA55" s="19">
        <v>0</v>
      </c>
      <c r="BB55" s="19">
        <v>0</v>
      </c>
      <c r="BC55" s="19">
        <v>0</v>
      </c>
      <c r="BD55" s="19">
        <v>118431.13</v>
      </c>
      <c r="BE55" s="19">
        <v>4227</v>
      </c>
      <c r="BF55" s="19">
        <v>24.21</v>
      </c>
      <c r="BG55" s="19">
        <v>0</v>
      </c>
      <c r="BH55" s="19">
        <v>0</v>
      </c>
      <c r="BI55" s="19">
        <v>223571.28</v>
      </c>
      <c r="BJ55" s="19">
        <v>6680.4</v>
      </c>
      <c r="BK55" s="19">
        <v>197468.79999999999</v>
      </c>
      <c r="BL55" s="19">
        <v>14668.8</v>
      </c>
      <c r="BM55" s="19">
        <v>9270.76</v>
      </c>
      <c r="BN55" s="19">
        <v>0</v>
      </c>
      <c r="BO55" s="19">
        <v>0</v>
      </c>
      <c r="BP55" s="19">
        <v>8739.31</v>
      </c>
      <c r="BQ55" s="19">
        <v>0</v>
      </c>
      <c r="BR55" s="19">
        <v>0</v>
      </c>
      <c r="BS55" s="19">
        <v>960.42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27715.55</v>
      </c>
      <c r="CE55" s="19">
        <v>0</v>
      </c>
      <c r="CF55" s="19">
        <v>0</v>
      </c>
      <c r="CG55" s="19">
        <v>9104</v>
      </c>
      <c r="CH55" s="19">
        <v>814890.12</v>
      </c>
      <c r="CI55" s="19">
        <v>495603.41</v>
      </c>
      <c r="CJ55" s="19">
        <v>24642.5</v>
      </c>
      <c r="CK55" s="19">
        <v>166398.88</v>
      </c>
      <c r="CL55" s="19">
        <v>0</v>
      </c>
      <c r="CM55" s="19">
        <v>0</v>
      </c>
      <c r="CN55" s="19">
        <v>310576.07</v>
      </c>
      <c r="CO55" s="19">
        <v>0</v>
      </c>
      <c r="CP55" s="19">
        <v>161211.89000000001</v>
      </c>
      <c r="CQ55" s="19">
        <v>5108.79</v>
      </c>
      <c r="CR55" s="19">
        <v>302395</v>
      </c>
      <c r="CS55" s="19">
        <v>0</v>
      </c>
      <c r="CT55" s="19">
        <v>127955.6</v>
      </c>
      <c r="CU55" s="19">
        <v>6140.52</v>
      </c>
      <c r="CV55" s="20">
        <v>2.9750000000000001</v>
      </c>
      <c r="CW55" s="20">
        <v>5.1619999999999999</v>
      </c>
      <c r="CX55" s="20">
        <v>11.054</v>
      </c>
      <c r="CY55" s="20">
        <v>1.4</v>
      </c>
      <c r="CZ55" s="20">
        <v>2.7</v>
      </c>
      <c r="DA55" s="20">
        <v>1.135</v>
      </c>
      <c r="DB55" s="20">
        <v>0.3</v>
      </c>
      <c r="DC55" s="14" t="s">
        <v>219</v>
      </c>
      <c r="DD55" s="21">
        <v>192561600</v>
      </c>
      <c r="DE55" s="21">
        <v>48583589</v>
      </c>
      <c r="DF55" s="21">
        <v>28708050</v>
      </c>
      <c r="DG55" s="18">
        <v>91</v>
      </c>
      <c r="DH55" s="18">
        <v>349</v>
      </c>
      <c r="DI55" s="22">
        <v>24</v>
      </c>
      <c r="DJ55" s="20">
        <v>20.689999999999998</v>
      </c>
      <c r="DK55" s="16">
        <v>354.09</v>
      </c>
      <c r="DL55" s="20">
        <v>1.2E-2</v>
      </c>
      <c r="DM55" s="23">
        <v>0.28699999999999998</v>
      </c>
      <c r="DN55" s="23">
        <f t="shared" si="6"/>
        <v>0.26074498567335241</v>
      </c>
      <c r="DO55" s="22">
        <v>113</v>
      </c>
      <c r="DP55" s="16">
        <f t="shared" si="4"/>
        <v>12.688602072350482</v>
      </c>
      <c r="DQ55" s="23">
        <f t="shared" si="5"/>
        <v>0.95554148023698227</v>
      </c>
      <c r="DR55" s="22">
        <v>34</v>
      </c>
      <c r="DS55" s="20">
        <v>0</v>
      </c>
      <c r="DT55" s="20">
        <v>217.75919999999996</v>
      </c>
      <c r="DU55" s="20">
        <v>113.18811428571431</v>
      </c>
      <c r="DV55" s="20">
        <v>0</v>
      </c>
      <c r="DW55" s="20">
        <v>225.7396</v>
      </c>
      <c r="DX55" s="20">
        <v>120.60571428571428</v>
      </c>
      <c r="DY55" s="24">
        <v>34128.066206144336</v>
      </c>
      <c r="DZ55" s="25">
        <v>16.724137931034484</v>
      </c>
      <c r="EA55" s="25">
        <v>0.34482758620689702</v>
      </c>
      <c r="EB55" s="25">
        <v>27.504999999999999</v>
      </c>
      <c r="EC55" s="25">
        <v>0</v>
      </c>
      <c r="ED55" s="26">
        <v>23.2</v>
      </c>
      <c r="EE55" s="26">
        <v>21.92</v>
      </c>
      <c r="EF55" s="26">
        <v>24.92</v>
      </c>
      <c r="EG55" s="26">
        <v>23.48</v>
      </c>
      <c r="EH55" s="26">
        <v>23.48</v>
      </c>
      <c r="EI55" s="27">
        <v>25</v>
      </c>
      <c r="EJ55" s="28">
        <v>70.22</v>
      </c>
      <c r="EK55" s="28">
        <v>66.849999999999994</v>
      </c>
      <c r="EL55" s="28">
        <v>94.44</v>
      </c>
      <c r="EM55" s="28">
        <v>97.14</v>
      </c>
      <c r="EN55" s="19">
        <v>1090476.5</v>
      </c>
      <c r="EO55" s="19">
        <v>0</v>
      </c>
      <c r="EP55" s="19">
        <v>0</v>
      </c>
      <c r="EQ55" s="19">
        <v>107317.16</v>
      </c>
      <c r="ER55" s="19">
        <v>231120.93</v>
      </c>
      <c r="ES55" s="19">
        <v>59929.07</v>
      </c>
      <c r="ET55" s="19">
        <v>0</v>
      </c>
      <c r="EU55" s="19">
        <v>103214.21</v>
      </c>
      <c r="EV55" s="19">
        <v>49136.62</v>
      </c>
      <c r="EW55" s="19">
        <v>1902.45</v>
      </c>
      <c r="EX55" s="19">
        <v>2730</v>
      </c>
      <c r="EY55" s="19">
        <v>25745.99</v>
      </c>
      <c r="EZ55" s="19">
        <v>0</v>
      </c>
      <c r="FA55" s="19">
        <v>81326.399999999994</v>
      </c>
      <c r="FB55" s="19">
        <v>494383.83</v>
      </c>
      <c r="FC55" s="19">
        <v>0</v>
      </c>
      <c r="FD55" s="19">
        <v>0</v>
      </c>
      <c r="FE55" s="19">
        <v>26869.71</v>
      </c>
      <c r="FF55" s="19">
        <v>109680.55</v>
      </c>
      <c r="FG55" s="19">
        <v>36286.839999999997</v>
      </c>
      <c r="FH55" s="19">
        <v>0</v>
      </c>
      <c r="FI55" s="19">
        <v>46991.44</v>
      </c>
      <c r="FJ55" s="19">
        <v>6910.12</v>
      </c>
      <c r="FK55" s="19">
        <v>145.54</v>
      </c>
      <c r="FL55" s="19">
        <v>208.85</v>
      </c>
      <c r="FM55" s="19">
        <v>1969.56</v>
      </c>
      <c r="FN55" s="19">
        <v>0</v>
      </c>
      <c r="FO55" s="19">
        <v>10949.1</v>
      </c>
      <c r="FP55" s="19">
        <v>31090.730000000003</v>
      </c>
      <c r="FQ55" s="19">
        <v>11497.84</v>
      </c>
      <c r="FR55" s="19">
        <v>0</v>
      </c>
      <c r="FS55" s="19">
        <v>210058.94</v>
      </c>
      <c r="FT55" s="19">
        <v>41823.089999999997</v>
      </c>
      <c r="FU55" s="19">
        <v>14339.7</v>
      </c>
      <c r="FV55" s="19">
        <v>0</v>
      </c>
      <c r="FW55" s="19">
        <v>162109.20000000001</v>
      </c>
      <c r="FX55" s="19">
        <v>50030.869999999995</v>
      </c>
      <c r="FY55" s="19">
        <v>4219.18</v>
      </c>
      <c r="FZ55" s="19">
        <v>2780</v>
      </c>
      <c r="GA55" s="19">
        <v>960.42</v>
      </c>
      <c r="GB55" s="19">
        <v>2250</v>
      </c>
      <c r="GC55" s="19">
        <v>30036.080000000002</v>
      </c>
      <c r="GD55" s="19">
        <v>78048.28</v>
      </c>
      <c r="GE55" s="19">
        <v>0</v>
      </c>
      <c r="GF55" s="19">
        <v>0</v>
      </c>
      <c r="GG55" s="19">
        <v>2307.0699999999997</v>
      </c>
      <c r="GH55" s="19">
        <v>7761.9</v>
      </c>
      <c r="GI55" s="19">
        <v>828.62</v>
      </c>
      <c r="GJ55" s="19">
        <v>0</v>
      </c>
      <c r="GK55" s="19">
        <v>19749.13</v>
      </c>
      <c r="GL55" s="19">
        <v>35104.92</v>
      </c>
      <c r="GM55" s="19">
        <v>118297.04</v>
      </c>
      <c r="GN55" s="19">
        <v>421.67</v>
      </c>
      <c r="GO55" s="19">
        <v>0</v>
      </c>
      <c r="GP55" s="19">
        <v>0</v>
      </c>
      <c r="GQ55" s="19">
        <v>20513.46</v>
      </c>
      <c r="GR55" s="19">
        <v>10643.52</v>
      </c>
      <c r="GS55" s="19">
        <v>0</v>
      </c>
      <c r="GT55" s="19">
        <v>0</v>
      </c>
      <c r="GU55" s="19">
        <v>20565</v>
      </c>
      <c r="GV55" s="19">
        <v>0</v>
      </c>
      <c r="GW55" s="19">
        <v>0</v>
      </c>
      <c r="GX55" s="19">
        <v>0</v>
      </c>
      <c r="GY55" s="19">
        <v>118431.13</v>
      </c>
      <c r="GZ55" s="19">
        <v>4227</v>
      </c>
      <c r="HA55" s="19">
        <v>0</v>
      </c>
      <c r="HB55" s="19">
        <v>0</v>
      </c>
      <c r="HC55" s="19">
        <v>0</v>
      </c>
      <c r="HD55" s="19">
        <v>0</v>
      </c>
      <c r="HE55" s="19">
        <v>0</v>
      </c>
      <c r="HF55" s="19">
        <v>816</v>
      </c>
      <c r="HG55" s="19">
        <v>0</v>
      </c>
      <c r="HH55" s="19">
        <v>0</v>
      </c>
      <c r="HI55" s="19">
        <v>210</v>
      </c>
      <c r="HJ55" s="19">
        <v>5751.17</v>
      </c>
      <c r="HK55" s="19">
        <v>647.02</v>
      </c>
      <c r="HL55" s="19">
        <v>0</v>
      </c>
      <c r="HM55" s="19">
        <v>2407</v>
      </c>
      <c r="HN55" s="19">
        <v>773</v>
      </c>
      <c r="HO55" s="19">
        <v>7070.35</v>
      </c>
      <c r="HP55" s="19">
        <v>0</v>
      </c>
      <c r="HQ55" s="19">
        <v>0</v>
      </c>
      <c r="HR55" s="19">
        <v>523716.28</v>
      </c>
      <c r="HS55" s="19">
        <v>4894.93</v>
      </c>
    </row>
    <row r="56" spans="1:227" x14ac:dyDescent="0.35">
      <c r="A56" s="13">
        <v>2013</v>
      </c>
      <c r="B56" s="14" t="s">
        <v>480</v>
      </c>
      <c r="C56" s="14" t="s">
        <v>481</v>
      </c>
      <c r="D56" s="15">
        <v>3</v>
      </c>
      <c r="E56" s="16">
        <v>88.372478529999995</v>
      </c>
      <c r="F56" s="17" t="s">
        <v>475</v>
      </c>
      <c r="G56" s="18">
        <v>518</v>
      </c>
      <c r="H56" s="19">
        <v>1030924.62</v>
      </c>
      <c r="I56" s="19">
        <v>26378.12</v>
      </c>
      <c r="J56" s="19">
        <v>1742461.89</v>
      </c>
      <c r="K56" s="19">
        <v>81103</v>
      </c>
      <c r="L56" s="19">
        <v>644464.9</v>
      </c>
      <c r="M56" s="19">
        <v>0</v>
      </c>
      <c r="N56" s="19">
        <v>0</v>
      </c>
      <c r="O56" s="19">
        <v>0</v>
      </c>
      <c r="P56" s="19">
        <v>348851.11</v>
      </c>
      <c r="Q56" s="19">
        <v>0</v>
      </c>
      <c r="R56" s="19">
        <v>255462</v>
      </c>
      <c r="S56" s="19">
        <v>93151</v>
      </c>
      <c r="T56" s="19">
        <v>65131.73</v>
      </c>
      <c r="U56" s="19">
        <v>0</v>
      </c>
      <c r="V56" s="19">
        <v>0</v>
      </c>
      <c r="W56" s="19">
        <v>0</v>
      </c>
      <c r="X56" s="19">
        <v>1657837</v>
      </c>
      <c r="Y56" s="19">
        <v>0</v>
      </c>
      <c r="Z56" s="19">
        <v>0</v>
      </c>
      <c r="AA56" s="19">
        <v>255462</v>
      </c>
      <c r="AB56" s="19">
        <v>0</v>
      </c>
      <c r="AC56" s="19">
        <v>1630370.0100000002</v>
      </c>
      <c r="AD56" s="19">
        <v>0</v>
      </c>
      <c r="AE56" s="19">
        <v>0</v>
      </c>
      <c r="AF56" s="19">
        <v>164275.35999999999</v>
      </c>
      <c r="AG56" s="19">
        <v>0</v>
      </c>
      <c r="AH56" s="19">
        <v>0</v>
      </c>
      <c r="AI56" s="19">
        <v>371426.01000000007</v>
      </c>
      <c r="AJ56" s="19">
        <v>122598.21</v>
      </c>
      <c r="AK56" s="19">
        <v>0</v>
      </c>
      <c r="AL56" s="19">
        <v>73703.25</v>
      </c>
      <c r="AM56" s="19">
        <v>0</v>
      </c>
      <c r="AN56" s="19">
        <v>0</v>
      </c>
      <c r="AO56" s="19">
        <v>214925.22000000003</v>
      </c>
      <c r="AP56" s="19">
        <v>297865.70999999996</v>
      </c>
      <c r="AQ56" s="19">
        <v>107698.45</v>
      </c>
      <c r="AR56" s="19">
        <v>0</v>
      </c>
      <c r="AS56" s="19">
        <v>355731.87</v>
      </c>
      <c r="AT56" s="19">
        <v>168074.2</v>
      </c>
      <c r="AU56" s="19">
        <v>0</v>
      </c>
      <c r="AV56" s="19">
        <v>0</v>
      </c>
      <c r="AW56" s="19">
        <v>0</v>
      </c>
      <c r="AX56" s="19">
        <v>0</v>
      </c>
      <c r="AY56" s="19">
        <v>146632.75</v>
      </c>
      <c r="AZ56" s="19">
        <v>23353.46</v>
      </c>
      <c r="BA56" s="19">
        <v>0</v>
      </c>
      <c r="BB56" s="19">
        <v>0</v>
      </c>
      <c r="BC56" s="19">
        <v>72820.88</v>
      </c>
      <c r="BD56" s="19">
        <v>173160.72</v>
      </c>
      <c r="BE56" s="19">
        <v>38050</v>
      </c>
      <c r="BF56" s="19">
        <v>0</v>
      </c>
      <c r="BG56" s="19">
        <v>0</v>
      </c>
      <c r="BH56" s="19">
        <v>0</v>
      </c>
      <c r="BI56" s="19">
        <v>252542.5</v>
      </c>
      <c r="BJ56" s="19">
        <v>29301.85</v>
      </c>
      <c r="BK56" s="19">
        <v>128182.68999999999</v>
      </c>
      <c r="BL56" s="19">
        <v>42231.62999999999</v>
      </c>
      <c r="BM56" s="19">
        <v>0</v>
      </c>
      <c r="BN56" s="19">
        <v>0</v>
      </c>
      <c r="BO56" s="19">
        <v>0</v>
      </c>
      <c r="BP56" s="19">
        <v>11343.2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6918.8399999999992</v>
      </c>
      <c r="BW56" s="19">
        <v>16977.77</v>
      </c>
      <c r="BX56" s="19">
        <v>4597.24</v>
      </c>
      <c r="BY56" s="19">
        <v>0</v>
      </c>
      <c r="BZ56" s="19">
        <v>8412</v>
      </c>
      <c r="CA56" s="19">
        <v>2694</v>
      </c>
      <c r="CB56" s="19">
        <v>0</v>
      </c>
      <c r="CC56" s="19">
        <v>0</v>
      </c>
      <c r="CD56" s="19">
        <v>0</v>
      </c>
      <c r="CE56" s="19">
        <v>0</v>
      </c>
      <c r="CF56" s="19">
        <v>4917.62</v>
      </c>
      <c r="CG56" s="19">
        <v>6930</v>
      </c>
      <c r="CH56" s="19">
        <v>1281732</v>
      </c>
      <c r="CI56" s="19">
        <v>331818.96000000002</v>
      </c>
      <c r="CJ56" s="19">
        <v>144452.53</v>
      </c>
      <c r="CK56" s="19">
        <v>166034.56</v>
      </c>
      <c r="CL56" s="19">
        <v>0</v>
      </c>
      <c r="CM56" s="19">
        <v>0</v>
      </c>
      <c r="CN56" s="19">
        <v>321630.84000000003</v>
      </c>
      <c r="CO56" s="19">
        <v>0</v>
      </c>
      <c r="CP56" s="19">
        <v>250509.48</v>
      </c>
      <c r="CQ56" s="19">
        <v>6700</v>
      </c>
      <c r="CR56" s="19">
        <v>253760.64000000001</v>
      </c>
      <c r="CS56" s="19">
        <v>0</v>
      </c>
      <c r="CT56" s="19">
        <v>283320.95</v>
      </c>
      <c r="CU56" s="19">
        <v>5915.13</v>
      </c>
      <c r="CV56" s="20">
        <v>2.3220000000000001</v>
      </c>
      <c r="CW56" s="20">
        <v>4.0289999999999999</v>
      </c>
      <c r="CX56" s="20">
        <v>8.6280000000000001</v>
      </c>
      <c r="CY56" s="20">
        <v>1.4</v>
      </c>
      <c r="CZ56" s="20">
        <v>3</v>
      </c>
      <c r="DA56" s="20">
        <v>1.363</v>
      </c>
      <c r="DB56" s="20">
        <v>0.3</v>
      </c>
      <c r="DC56" s="14" t="s">
        <v>231</v>
      </c>
      <c r="DD56" s="21">
        <v>90435989</v>
      </c>
      <c r="DE56" s="21">
        <v>98903981</v>
      </c>
      <c r="DF56" s="21">
        <v>25464829</v>
      </c>
      <c r="DG56" s="18">
        <v>59</v>
      </c>
      <c r="DH56" s="18">
        <v>547</v>
      </c>
      <c r="DI56" s="22">
        <v>49</v>
      </c>
      <c r="DJ56" s="20">
        <v>11.8</v>
      </c>
      <c r="DK56" s="16">
        <v>520</v>
      </c>
      <c r="DL56" s="20">
        <v>1.7000000000000001E-2</v>
      </c>
      <c r="DM56" s="23">
        <v>0.19899999999999998</v>
      </c>
      <c r="DN56" s="23">
        <f t="shared" si="6"/>
        <v>0.10786106032906764</v>
      </c>
      <c r="DO56" s="22">
        <v>254</v>
      </c>
      <c r="DP56" s="16">
        <f t="shared" si="4"/>
        <v>15.18853779085911</v>
      </c>
      <c r="DQ56" s="23">
        <f t="shared" si="5"/>
        <v>0.96938708036622578</v>
      </c>
      <c r="DR56" s="22">
        <v>45</v>
      </c>
      <c r="DS56" s="20">
        <v>25.154929577464792</v>
      </c>
      <c r="DT56" s="20">
        <v>353.60702857142854</v>
      </c>
      <c r="DU56" s="20">
        <v>147.35005714285711</v>
      </c>
      <c r="DV56" s="20">
        <v>26.732394366197184</v>
      </c>
      <c r="DW56" s="20">
        <v>363.82857142857142</v>
      </c>
      <c r="DX56" s="20">
        <v>152.94857142857143</v>
      </c>
      <c r="DY56" s="24">
        <v>37356.555256289219</v>
      </c>
      <c r="DZ56" s="25">
        <v>14.833333333333334</v>
      </c>
      <c r="EA56" s="25">
        <v>0.13888888888888901</v>
      </c>
      <c r="EB56" s="25">
        <v>36.014000000000003</v>
      </c>
      <c r="EC56" s="25">
        <v>0</v>
      </c>
      <c r="ED56" s="26">
        <v>20.545500000000001</v>
      </c>
      <c r="EE56" s="26">
        <v>21.090900000000001</v>
      </c>
      <c r="EF56" s="26">
        <v>21.909099999999999</v>
      </c>
      <c r="EG56" s="26">
        <v>21.575800000000001</v>
      </c>
      <c r="EH56" s="26">
        <v>21.5152</v>
      </c>
      <c r="EI56" s="27">
        <v>33</v>
      </c>
      <c r="EJ56" s="28">
        <v>82.33</v>
      </c>
      <c r="EK56" s="28">
        <v>81.63</v>
      </c>
      <c r="EL56" s="28">
        <v>86.54</v>
      </c>
      <c r="EM56" s="28">
        <v>100</v>
      </c>
      <c r="EN56" s="19">
        <v>1467829.22</v>
      </c>
      <c r="EO56" s="19">
        <v>91608.95</v>
      </c>
      <c r="EP56" s="19">
        <v>0</v>
      </c>
      <c r="EQ56" s="19">
        <v>185695.63</v>
      </c>
      <c r="ER56" s="19">
        <v>200668.3</v>
      </c>
      <c r="ES56" s="19">
        <v>76620.78</v>
      </c>
      <c r="ET56" s="19">
        <v>0</v>
      </c>
      <c r="EU56" s="19">
        <v>142032.71</v>
      </c>
      <c r="EV56" s="19">
        <v>82172.31</v>
      </c>
      <c r="EW56" s="19">
        <v>101434.23</v>
      </c>
      <c r="EX56" s="19">
        <v>0</v>
      </c>
      <c r="EY56" s="19">
        <v>0</v>
      </c>
      <c r="EZ56" s="19">
        <v>0</v>
      </c>
      <c r="FA56" s="19">
        <v>100650.71</v>
      </c>
      <c r="FB56" s="19">
        <v>430878.00000000006</v>
      </c>
      <c r="FC56" s="19">
        <v>28413.74</v>
      </c>
      <c r="FD56" s="19">
        <v>0</v>
      </c>
      <c r="FE56" s="19">
        <v>45459.92</v>
      </c>
      <c r="FF56" s="19">
        <v>72942.679999999993</v>
      </c>
      <c r="FG56" s="19">
        <v>23057.61</v>
      </c>
      <c r="FH56" s="19">
        <v>0</v>
      </c>
      <c r="FI56" s="19">
        <v>51133.08</v>
      </c>
      <c r="FJ56" s="19">
        <v>17734.98</v>
      </c>
      <c r="FK56" s="19">
        <v>46276.77</v>
      </c>
      <c r="FL56" s="19">
        <v>0</v>
      </c>
      <c r="FM56" s="19">
        <v>0</v>
      </c>
      <c r="FN56" s="19">
        <v>0</v>
      </c>
      <c r="FO56" s="19">
        <v>12553.51</v>
      </c>
      <c r="FP56" s="19">
        <v>149916.47999999998</v>
      </c>
      <c r="FQ56" s="19">
        <v>0</v>
      </c>
      <c r="FR56" s="19">
        <v>0</v>
      </c>
      <c r="FS56" s="19">
        <v>107760.7</v>
      </c>
      <c r="FT56" s="19">
        <v>75386.45</v>
      </c>
      <c r="FU56" s="19">
        <v>7260.35</v>
      </c>
      <c r="FV56" s="19">
        <v>48500</v>
      </c>
      <c r="FW56" s="19">
        <v>221016.55</v>
      </c>
      <c r="FX56" s="19">
        <v>11261.9</v>
      </c>
      <c r="FY56" s="19">
        <v>5567.86</v>
      </c>
      <c r="FZ56" s="19">
        <v>0</v>
      </c>
      <c r="GA56" s="19">
        <v>0</v>
      </c>
      <c r="GB56" s="19">
        <v>0</v>
      </c>
      <c r="GC56" s="19">
        <v>8467.6200000000008</v>
      </c>
      <c r="GD56" s="19">
        <v>104556.71</v>
      </c>
      <c r="GE56" s="19">
        <v>2575.52</v>
      </c>
      <c r="GF56" s="19">
        <v>0</v>
      </c>
      <c r="GG56" s="19">
        <v>21768.94</v>
      </c>
      <c r="GH56" s="19">
        <v>1106.55</v>
      </c>
      <c r="GI56" s="19">
        <v>4533.6099999999997</v>
      </c>
      <c r="GJ56" s="19">
        <v>2347.37</v>
      </c>
      <c r="GK56" s="19">
        <v>3017.49</v>
      </c>
      <c r="GL56" s="19">
        <v>66032.210000000006</v>
      </c>
      <c r="GM56" s="19">
        <v>118113.63</v>
      </c>
      <c r="GN56" s="19">
        <v>0</v>
      </c>
      <c r="GO56" s="19">
        <v>0</v>
      </c>
      <c r="GP56" s="19">
        <v>0</v>
      </c>
      <c r="GQ56" s="19">
        <v>39042.379999999997</v>
      </c>
      <c r="GR56" s="19">
        <v>92509.35</v>
      </c>
      <c r="GS56" s="19">
        <v>0</v>
      </c>
      <c r="GT56" s="19">
        <v>0</v>
      </c>
      <c r="GU56" s="19">
        <v>12695.02</v>
      </c>
      <c r="GV56" s="19">
        <v>0</v>
      </c>
      <c r="GW56" s="19">
        <v>0</v>
      </c>
      <c r="GX56" s="19">
        <v>21973.51</v>
      </c>
      <c r="GY56" s="19">
        <v>97558.76</v>
      </c>
      <c r="GZ56" s="19">
        <v>38050</v>
      </c>
      <c r="HA56" s="19">
        <v>0</v>
      </c>
      <c r="HB56" s="19">
        <v>0</v>
      </c>
      <c r="HC56" s="19">
        <v>0</v>
      </c>
      <c r="HD56" s="19">
        <v>0</v>
      </c>
      <c r="HE56" s="19">
        <v>19591</v>
      </c>
      <c r="HF56" s="19">
        <v>0</v>
      </c>
      <c r="HG56" s="19">
        <v>0</v>
      </c>
      <c r="HH56" s="19">
        <v>0</v>
      </c>
      <c r="HI56" s="19">
        <v>0</v>
      </c>
      <c r="HJ56" s="19">
        <v>6971.13</v>
      </c>
      <c r="HK56" s="19">
        <v>823.34</v>
      </c>
      <c r="HL56" s="19">
        <v>0</v>
      </c>
      <c r="HM56" s="19">
        <v>22546</v>
      </c>
      <c r="HN56" s="19">
        <v>4910</v>
      </c>
      <c r="HO56" s="19">
        <v>11928.46</v>
      </c>
      <c r="HP56" s="19">
        <v>0</v>
      </c>
      <c r="HQ56" s="19">
        <v>0</v>
      </c>
      <c r="HR56" s="19">
        <v>506303.14</v>
      </c>
      <c r="HS56" s="19">
        <v>547</v>
      </c>
    </row>
    <row r="57" spans="1:227" x14ac:dyDescent="0.35">
      <c r="A57" s="13">
        <v>2013</v>
      </c>
      <c r="B57" s="14" t="s">
        <v>571</v>
      </c>
      <c r="C57" s="14" t="s">
        <v>572</v>
      </c>
      <c r="D57" s="15">
        <v>3</v>
      </c>
      <c r="E57" s="16">
        <v>72.312572470000006</v>
      </c>
      <c r="F57" s="17" t="s">
        <v>573</v>
      </c>
      <c r="G57" s="18">
        <v>273</v>
      </c>
      <c r="H57" s="19">
        <v>433238.88</v>
      </c>
      <c r="I57" s="19">
        <v>21744.34</v>
      </c>
      <c r="J57" s="19">
        <v>1184457.25</v>
      </c>
      <c r="K57" s="19">
        <v>180278.09</v>
      </c>
      <c r="L57" s="19">
        <v>387117.18</v>
      </c>
      <c r="M57" s="19">
        <v>0</v>
      </c>
      <c r="N57" s="19">
        <v>0</v>
      </c>
      <c r="O57" s="19">
        <v>21060</v>
      </c>
      <c r="P57" s="19">
        <v>130742.45</v>
      </c>
      <c r="Q57" s="19">
        <v>0</v>
      </c>
      <c r="R57" s="19">
        <v>212892</v>
      </c>
      <c r="S57" s="19">
        <v>0</v>
      </c>
      <c r="T57" s="19">
        <v>25781.79</v>
      </c>
      <c r="U57" s="19">
        <v>0</v>
      </c>
      <c r="V57" s="19">
        <v>0</v>
      </c>
      <c r="W57" s="19">
        <v>0</v>
      </c>
      <c r="X57" s="19">
        <v>1155818</v>
      </c>
      <c r="Y57" s="19">
        <v>0</v>
      </c>
      <c r="Z57" s="19">
        <v>0</v>
      </c>
      <c r="AA57" s="19">
        <v>151502</v>
      </c>
      <c r="AB57" s="19">
        <v>61390</v>
      </c>
      <c r="AC57" s="19">
        <v>975398.82000000007</v>
      </c>
      <c r="AD57" s="19">
        <v>19437.37</v>
      </c>
      <c r="AE57" s="19">
        <v>0</v>
      </c>
      <c r="AF57" s="19">
        <v>61653.97</v>
      </c>
      <c r="AG57" s="19">
        <v>0</v>
      </c>
      <c r="AH57" s="19">
        <v>0</v>
      </c>
      <c r="AI57" s="19">
        <v>294938.42</v>
      </c>
      <c r="AJ57" s="19">
        <v>22874.58</v>
      </c>
      <c r="AK57" s="19">
        <v>0</v>
      </c>
      <c r="AL57" s="19">
        <v>23367.97</v>
      </c>
      <c r="AM57" s="19">
        <v>0</v>
      </c>
      <c r="AN57" s="19">
        <v>0</v>
      </c>
      <c r="AO57" s="19">
        <v>78160.479999999996</v>
      </c>
      <c r="AP57" s="19">
        <v>260857.78000000003</v>
      </c>
      <c r="AQ57" s="19">
        <v>64582.8</v>
      </c>
      <c r="AR57" s="19">
        <v>0</v>
      </c>
      <c r="AS57" s="19">
        <v>169070.81</v>
      </c>
      <c r="AT57" s="19">
        <v>76718.2</v>
      </c>
      <c r="AU57" s="19">
        <v>8430.8799999999992</v>
      </c>
      <c r="AV57" s="19">
        <v>0</v>
      </c>
      <c r="AW57" s="19">
        <v>0</v>
      </c>
      <c r="AX57" s="19">
        <v>0</v>
      </c>
      <c r="AY57" s="19">
        <v>87957.459999999992</v>
      </c>
      <c r="AZ57" s="19">
        <v>8254.57</v>
      </c>
      <c r="BA57" s="19">
        <v>2410.87</v>
      </c>
      <c r="BB57" s="19">
        <v>0</v>
      </c>
      <c r="BC57" s="19">
        <v>16369.64</v>
      </c>
      <c r="BD57" s="19">
        <v>41086.519999999997</v>
      </c>
      <c r="BE57" s="19">
        <v>68413.75</v>
      </c>
      <c r="BF57" s="19">
        <v>0</v>
      </c>
      <c r="BG57" s="19">
        <v>0</v>
      </c>
      <c r="BH57" s="19">
        <v>0</v>
      </c>
      <c r="BI57" s="19">
        <v>72807.5</v>
      </c>
      <c r="BJ57" s="19">
        <v>10230.709999999999</v>
      </c>
      <c r="BK57" s="19">
        <v>7536.01</v>
      </c>
      <c r="BL57" s="19">
        <v>10991.73</v>
      </c>
      <c r="BM57" s="19">
        <v>0</v>
      </c>
      <c r="BN57" s="19">
        <v>0</v>
      </c>
      <c r="BO57" s="19">
        <v>0</v>
      </c>
      <c r="BP57" s="19">
        <v>4351.2</v>
      </c>
      <c r="BQ57" s="19">
        <v>4251.8600000000006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2707.03</v>
      </c>
      <c r="CD57" s="19">
        <v>0</v>
      </c>
      <c r="CE57" s="19">
        <v>0</v>
      </c>
      <c r="CF57" s="19">
        <v>0</v>
      </c>
      <c r="CG57" s="19">
        <v>7460</v>
      </c>
      <c r="CH57" s="19">
        <v>778576.28</v>
      </c>
      <c r="CI57" s="19">
        <v>491494.66</v>
      </c>
      <c r="CJ57" s="19">
        <v>4226.13</v>
      </c>
      <c r="CK57" s="19">
        <v>428.89</v>
      </c>
      <c r="CL57" s="19">
        <v>0</v>
      </c>
      <c r="CM57" s="19">
        <v>0</v>
      </c>
      <c r="CN57" s="19">
        <v>220565.79</v>
      </c>
      <c r="CO57" s="19">
        <v>0</v>
      </c>
      <c r="CP57" s="19">
        <v>120309.6</v>
      </c>
      <c r="CQ57" s="19">
        <v>72725.56</v>
      </c>
      <c r="CR57" s="19">
        <v>212617.5</v>
      </c>
      <c r="CS57" s="19">
        <v>0</v>
      </c>
      <c r="CT57" s="19">
        <v>119018.86</v>
      </c>
      <c r="CU57" s="19">
        <v>71613.19</v>
      </c>
      <c r="CV57" s="20">
        <v>2.3220000000000001</v>
      </c>
      <c r="CW57" s="20">
        <v>4.0289999999999999</v>
      </c>
      <c r="CX57" s="20">
        <v>8.6280000000000001</v>
      </c>
      <c r="CY57" s="20">
        <v>1.4</v>
      </c>
      <c r="CZ57" s="20">
        <v>3</v>
      </c>
      <c r="DA57" s="20">
        <v>2.3929999999999998</v>
      </c>
      <c r="DB57" s="20">
        <v>0.3</v>
      </c>
      <c r="DC57" s="14" t="s">
        <v>231</v>
      </c>
      <c r="DD57" s="21">
        <v>62222386</v>
      </c>
      <c r="DE57" s="21">
        <v>21141876</v>
      </c>
      <c r="DF57" s="21">
        <v>7306321</v>
      </c>
      <c r="DG57" s="18">
        <v>46</v>
      </c>
      <c r="DH57" s="18">
        <v>309</v>
      </c>
      <c r="DI57" s="22">
        <v>83</v>
      </c>
      <c r="DJ57" s="20">
        <v>5.7</v>
      </c>
      <c r="DK57" s="16">
        <v>274</v>
      </c>
      <c r="DL57" s="20">
        <v>0</v>
      </c>
      <c r="DM57" s="23">
        <v>0.498</v>
      </c>
      <c r="DN57" s="23">
        <f t="shared" si="6"/>
        <v>0.14886731391585761</v>
      </c>
      <c r="DO57" s="22">
        <v>155</v>
      </c>
      <c r="DP57" s="16">
        <f t="shared" si="4"/>
        <v>13.327582488678026</v>
      </c>
      <c r="DQ57" s="23">
        <f t="shared" si="5"/>
        <v>0.95416688698011609</v>
      </c>
      <c r="DR57" s="22">
        <v>17</v>
      </c>
      <c r="DS57" s="20">
        <v>32.611643835616434</v>
      </c>
      <c r="DT57" s="20">
        <v>182.89353494079327</v>
      </c>
      <c r="DU57" s="20">
        <v>71.266772151898735</v>
      </c>
      <c r="DV57" s="20">
        <v>34.584148727984363</v>
      </c>
      <c r="DW57" s="20">
        <v>189.86881929228846</v>
      </c>
      <c r="DX57" s="20">
        <v>76.500000000000028</v>
      </c>
      <c r="DY57" s="24">
        <v>30750.191977571707</v>
      </c>
      <c r="DZ57" s="25">
        <v>10.384615384615385</v>
      </c>
      <c r="EA57" s="25">
        <v>0.42307692307692302</v>
      </c>
      <c r="EB57" s="25">
        <v>23.184999999999999</v>
      </c>
      <c r="EC57" s="25">
        <v>0</v>
      </c>
      <c r="ED57" s="26">
        <v>18.899999999999999</v>
      </c>
      <c r="EE57" s="26">
        <v>18.899999999999999</v>
      </c>
      <c r="EF57" s="26">
        <v>20.5</v>
      </c>
      <c r="EG57" s="26">
        <v>22.2</v>
      </c>
      <c r="EH57" s="26">
        <v>20.3</v>
      </c>
      <c r="EI57" s="27">
        <v>10</v>
      </c>
      <c r="EJ57" s="28">
        <v>64.900000000000006</v>
      </c>
      <c r="EK57" s="28">
        <v>61.59</v>
      </c>
      <c r="EL57" s="28">
        <v>95</v>
      </c>
      <c r="EM57" s="28">
        <v>100</v>
      </c>
      <c r="EN57" s="19">
        <v>869587.44000000006</v>
      </c>
      <c r="EO57" s="19">
        <v>31599.62</v>
      </c>
      <c r="EP57" s="19">
        <v>0</v>
      </c>
      <c r="EQ57" s="19">
        <v>53239.46</v>
      </c>
      <c r="ER57" s="19">
        <v>169912.75</v>
      </c>
      <c r="ES57" s="19">
        <v>39805</v>
      </c>
      <c r="ET57" s="19">
        <v>0</v>
      </c>
      <c r="EU57" s="19">
        <v>65187.56</v>
      </c>
      <c r="EV57" s="19">
        <v>32997.31</v>
      </c>
      <c r="EW57" s="19">
        <v>44749.06</v>
      </c>
      <c r="EX57" s="19">
        <v>55496.51</v>
      </c>
      <c r="EY57" s="19">
        <v>0</v>
      </c>
      <c r="EZ57" s="19">
        <v>0</v>
      </c>
      <c r="FA57" s="19">
        <v>57963.759999999995</v>
      </c>
      <c r="FB57" s="19">
        <v>245634.66</v>
      </c>
      <c r="FC57" s="19">
        <v>10383.85</v>
      </c>
      <c r="FD57" s="19">
        <v>0</v>
      </c>
      <c r="FE57" s="19">
        <v>12625.68</v>
      </c>
      <c r="FF57" s="19">
        <v>62119.07</v>
      </c>
      <c r="FG57" s="19">
        <v>20012.349999999999</v>
      </c>
      <c r="FH57" s="19">
        <v>0</v>
      </c>
      <c r="FI57" s="19">
        <v>23548.51</v>
      </c>
      <c r="FJ57" s="19">
        <v>4503.8999999999996</v>
      </c>
      <c r="FK57" s="19">
        <v>5632.24</v>
      </c>
      <c r="FL57" s="19">
        <v>7199.7999999999993</v>
      </c>
      <c r="FM57" s="19">
        <v>0</v>
      </c>
      <c r="FN57" s="19">
        <v>0</v>
      </c>
      <c r="FO57" s="19">
        <v>7740.1399999999994</v>
      </c>
      <c r="FP57" s="19">
        <v>144692.53</v>
      </c>
      <c r="FQ57" s="19">
        <v>88.75</v>
      </c>
      <c r="FR57" s="19">
        <v>0</v>
      </c>
      <c r="FS57" s="19">
        <v>16099.28</v>
      </c>
      <c r="FT57" s="19">
        <v>25487.59</v>
      </c>
      <c r="FU57" s="19">
        <v>3271.48</v>
      </c>
      <c r="FV57" s="19">
        <v>2184.46</v>
      </c>
      <c r="FW57" s="19">
        <v>79856.66</v>
      </c>
      <c r="FX57" s="19">
        <v>15565.07</v>
      </c>
      <c r="FY57" s="19">
        <v>6328.4599999999991</v>
      </c>
      <c r="FZ57" s="19">
        <v>3679.33</v>
      </c>
      <c r="GA57" s="19">
        <v>0</v>
      </c>
      <c r="GB57" s="19">
        <v>0</v>
      </c>
      <c r="GC57" s="19">
        <v>15576.2</v>
      </c>
      <c r="GD57" s="19">
        <v>65869.409999999989</v>
      </c>
      <c r="GE57" s="19">
        <v>239.73</v>
      </c>
      <c r="GF57" s="19">
        <v>0</v>
      </c>
      <c r="GG57" s="19">
        <v>10398.98</v>
      </c>
      <c r="GH57" s="19">
        <v>7705.6999999999989</v>
      </c>
      <c r="GI57" s="19">
        <v>922.22</v>
      </c>
      <c r="GJ57" s="19">
        <v>0</v>
      </c>
      <c r="GK57" s="19">
        <v>26086.6</v>
      </c>
      <c r="GL57" s="19">
        <v>25343.87</v>
      </c>
      <c r="GM57" s="19">
        <v>71695</v>
      </c>
      <c r="GN57" s="19">
        <v>5950.67</v>
      </c>
      <c r="GO57" s="19">
        <v>0</v>
      </c>
      <c r="GP57" s="19">
        <v>0</v>
      </c>
      <c r="GQ57" s="19">
        <v>8303.5600000000013</v>
      </c>
      <c r="GR57" s="19">
        <v>28070.14</v>
      </c>
      <c r="GS57" s="19">
        <v>0</v>
      </c>
      <c r="GT57" s="19">
        <v>0</v>
      </c>
      <c r="GU57" s="19">
        <v>1472.66</v>
      </c>
      <c r="GV57" s="19">
        <v>0</v>
      </c>
      <c r="GW57" s="19">
        <v>0</v>
      </c>
      <c r="GX57" s="19">
        <v>14185.18</v>
      </c>
      <c r="GY57" s="19">
        <v>0</v>
      </c>
      <c r="GZ57" s="19">
        <v>65000</v>
      </c>
      <c r="HA57" s="19">
        <v>0</v>
      </c>
      <c r="HB57" s="19">
        <v>0</v>
      </c>
      <c r="HC57" s="19">
        <v>0</v>
      </c>
      <c r="HD57" s="19">
        <v>0</v>
      </c>
      <c r="HE57" s="19">
        <v>0</v>
      </c>
      <c r="HF57" s="19">
        <v>1505</v>
      </c>
      <c r="HG57" s="19">
        <v>0</v>
      </c>
      <c r="HH57" s="19">
        <v>0</v>
      </c>
      <c r="HI57" s="19">
        <v>115</v>
      </c>
      <c r="HJ57" s="19">
        <v>9035.27</v>
      </c>
      <c r="HK57" s="19">
        <v>571.75</v>
      </c>
      <c r="HL57" s="19">
        <v>0</v>
      </c>
      <c r="HM57" s="19">
        <v>15478</v>
      </c>
      <c r="HN57" s="19">
        <v>6073</v>
      </c>
      <c r="HO57" s="19">
        <v>3296.84</v>
      </c>
      <c r="HP57" s="19">
        <v>1993.91</v>
      </c>
      <c r="HQ57" s="19">
        <v>0</v>
      </c>
      <c r="HR57" s="19">
        <v>287223.75</v>
      </c>
      <c r="HS57" s="19">
        <v>1145</v>
      </c>
    </row>
    <row r="58" spans="1:227" x14ac:dyDescent="0.35">
      <c r="A58" s="13">
        <v>2013</v>
      </c>
      <c r="B58" s="14" t="s">
        <v>509</v>
      </c>
      <c r="C58" s="14" t="s">
        <v>510</v>
      </c>
      <c r="D58" s="15">
        <v>3</v>
      </c>
      <c r="E58" s="16">
        <v>222.42715071999999</v>
      </c>
      <c r="F58" s="17" t="s">
        <v>511</v>
      </c>
      <c r="G58" s="18">
        <v>257</v>
      </c>
      <c r="H58" s="19">
        <v>803557.85</v>
      </c>
      <c r="I58" s="19">
        <v>25723.14</v>
      </c>
      <c r="J58" s="19">
        <v>917355.64</v>
      </c>
      <c r="K58" s="19">
        <v>68823.12</v>
      </c>
      <c r="L58" s="19">
        <v>271762.46000000002</v>
      </c>
      <c r="M58" s="19">
        <v>0</v>
      </c>
      <c r="N58" s="19">
        <v>0</v>
      </c>
      <c r="O58" s="19">
        <v>0</v>
      </c>
      <c r="P58" s="19">
        <v>207154.3</v>
      </c>
      <c r="Q58" s="19">
        <v>0</v>
      </c>
      <c r="R58" s="19">
        <v>64342</v>
      </c>
      <c r="S58" s="19">
        <v>48588</v>
      </c>
      <c r="T58" s="19">
        <v>44228.69</v>
      </c>
      <c r="U58" s="19">
        <v>0</v>
      </c>
      <c r="V58" s="19">
        <v>0</v>
      </c>
      <c r="W58" s="19">
        <v>0</v>
      </c>
      <c r="X58" s="19">
        <v>876458</v>
      </c>
      <c r="Y58" s="19">
        <v>0</v>
      </c>
      <c r="Z58" s="19">
        <v>0</v>
      </c>
      <c r="AA58" s="19">
        <v>64342</v>
      </c>
      <c r="AB58" s="19">
        <v>0</v>
      </c>
      <c r="AC58" s="19">
        <v>932911.21</v>
      </c>
      <c r="AD58" s="19">
        <v>0</v>
      </c>
      <c r="AE58" s="19">
        <v>0</v>
      </c>
      <c r="AF58" s="19">
        <v>49707.939999999995</v>
      </c>
      <c r="AG58" s="19">
        <v>0</v>
      </c>
      <c r="AH58" s="19">
        <v>0</v>
      </c>
      <c r="AI58" s="19">
        <v>150716.72</v>
      </c>
      <c r="AJ58" s="19">
        <v>10882.01</v>
      </c>
      <c r="AK58" s="19">
        <v>0</v>
      </c>
      <c r="AL58" s="19">
        <v>39200</v>
      </c>
      <c r="AM58" s="19">
        <v>0</v>
      </c>
      <c r="AN58" s="19">
        <v>0</v>
      </c>
      <c r="AO58" s="19">
        <v>135779.92000000001</v>
      </c>
      <c r="AP58" s="19">
        <v>199752.06</v>
      </c>
      <c r="AQ58" s="19">
        <v>77206.75</v>
      </c>
      <c r="AR58" s="19">
        <v>0</v>
      </c>
      <c r="AS58" s="19">
        <v>169790.48</v>
      </c>
      <c r="AT58" s="19">
        <v>33952.19</v>
      </c>
      <c r="AU58" s="19">
        <v>648.75</v>
      </c>
      <c r="AV58" s="19">
        <v>0</v>
      </c>
      <c r="AW58" s="19">
        <v>0</v>
      </c>
      <c r="AX58" s="19">
        <v>0</v>
      </c>
      <c r="AY58" s="19">
        <v>138351.76999999999</v>
      </c>
      <c r="AZ58" s="19">
        <v>8913.9</v>
      </c>
      <c r="BA58" s="19">
        <v>0</v>
      </c>
      <c r="BB58" s="19">
        <v>80</v>
      </c>
      <c r="BC58" s="19">
        <v>0</v>
      </c>
      <c r="BD58" s="19">
        <v>90324.23</v>
      </c>
      <c r="BE58" s="19">
        <v>30681.040000000001</v>
      </c>
      <c r="BF58" s="19">
        <v>0</v>
      </c>
      <c r="BG58" s="19">
        <v>0</v>
      </c>
      <c r="BH58" s="19">
        <v>0</v>
      </c>
      <c r="BI58" s="19">
        <v>0</v>
      </c>
      <c r="BJ58" s="19">
        <v>6501.23</v>
      </c>
      <c r="BK58" s="19">
        <v>66174.81</v>
      </c>
      <c r="BL58" s="19">
        <v>0</v>
      </c>
      <c r="BM58" s="19">
        <v>0</v>
      </c>
      <c r="BN58" s="19">
        <v>0</v>
      </c>
      <c r="BO58" s="19">
        <v>0</v>
      </c>
      <c r="BP58" s="19">
        <v>827.28</v>
      </c>
      <c r="BQ58" s="19">
        <v>3126.59</v>
      </c>
      <c r="BR58" s="19">
        <v>0</v>
      </c>
      <c r="BS58" s="19">
        <v>0</v>
      </c>
      <c r="BT58" s="19">
        <v>0</v>
      </c>
      <c r="BU58" s="19">
        <v>0</v>
      </c>
      <c r="BV58" s="19">
        <v>4605.8099999999995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7904</v>
      </c>
      <c r="CH58" s="19">
        <v>849470.95</v>
      </c>
      <c r="CI58" s="19">
        <v>220382.1</v>
      </c>
      <c r="CJ58" s="19">
        <v>110374.04</v>
      </c>
      <c r="CK58" s="19">
        <v>5400.53</v>
      </c>
      <c r="CL58" s="19">
        <v>0</v>
      </c>
      <c r="CM58" s="19">
        <v>0</v>
      </c>
      <c r="CN58" s="19">
        <v>767.6</v>
      </c>
      <c r="CO58" s="19">
        <v>0</v>
      </c>
      <c r="CP58" s="19">
        <v>113922.56</v>
      </c>
      <c r="CQ58" s="19">
        <v>5300</v>
      </c>
      <c r="CR58" s="19">
        <v>0</v>
      </c>
      <c r="CS58" s="19">
        <v>100872.96000000001</v>
      </c>
      <c r="CT58" s="19">
        <v>119499.68</v>
      </c>
      <c r="CU58" s="19">
        <v>2751.76</v>
      </c>
      <c r="CV58" s="20">
        <v>3.0289999999999999</v>
      </c>
      <c r="CW58" s="20">
        <v>5.2560000000000002</v>
      </c>
      <c r="CX58" s="20">
        <v>11.254999999999999</v>
      </c>
      <c r="CY58" s="20">
        <v>1.4</v>
      </c>
      <c r="CZ58" s="20">
        <v>1.65</v>
      </c>
      <c r="DA58" s="20">
        <v>0</v>
      </c>
      <c r="DB58" s="20">
        <v>0.3</v>
      </c>
      <c r="DC58" s="14" t="s">
        <v>219</v>
      </c>
      <c r="DD58" s="21">
        <v>109601049</v>
      </c>
      <c r="DE58" s="21">
        <v>26161346</v>
      </c>
      <c r="DF58" s="21">
        <v>16381699</v>
      </c>
      <c r="DG58" s="18">
        <v>26</v>
      </c>
      <c r="DH58" s="18">
        <v>257</v>
      </c>
      <c r="DI58" s="22">
        <v>50</v>
      </c>
      <c r="DJ58" s="20">
        <v>5.74</v>
      </c>
      <c r="DK58" s="16">
        <v>257.26</v>
      </c>
      <c r="DL58" s="20">
        <v>9.0000000000000011E-3</v>
      </c>
      <c r="DM58" s="23">
        <v>0.28399999999999997</v>
      </c>
      <c r="DN58" s="23">
        <f t="shared" si="6"/>
        <v>0.10116731517509728</v>
      </c>
      <c r="DO58" s="22">
        <v>48</v>
      </c>
      <c r="DP58" s="16">
        <f t="shared" si="4"/>
        <v>12.559253286419391</v>
      </c>
      <c r="DQ58" s="23">
        <f t="shared" si="5"/>
        <v>0.96134649557957441</v>
      </c>
      <c r="DR58" s="22">
        <v>19</v>
      </c>
      <c r="DS58" s="20">
        <v>0</v>
      </c>
      <c r="DT58" s="20">
        <v>171.50668674698795</v>
      </c>
      <c r="DU58" s="20">
        <v>79.955843373493963</v>
      </c>
      <c r="DV58" s="20">
        <v>0</v>
      </c>
      <c r="DW58" s="20">
        <v>178.46385542168676</v>
      </c>
      <c r="DX58" s="20">
        <v>83.109397590361453</v>
      </c>
      <c r="DY58" s="24">
        <v>34019.659867440787</v>
      </c>
      <c r="DZ58" s="25">
        <v>17.952380952380953</v>
      </c>
      <c r="EA58" s="25">
        <v>0.28571428571428598</v>
      </c>
      <c r="EB58" s="25">
        <v>19.463000000000001</v>
      </c>
      <c r="EC58" s="25">
        <v>1</v>
      </c>
      <c r="ED58" s="26">
        <v>20.882400000000001</v>
      </c>
      <c r="EE58" s="26">
        <v>23.7059</v>
      </c>
      <c r="EF58" s="26">
        <v>23.058800000000002</v>
      </c>
      <c r="EG58" s="26">
        <v>22.352900000000002</v>
      </c>
      <c r="EH58" s="26">
        <v>22.647099999999998</v>
      </c>
      <c r="EI58" s="27">
        <v>17</v>
      </c>
      <c r="EJ58" s="28">
        <v>86.92</v>
      </c>
      <c r="EK58" s="28">
        <v>80.77</v>
      </c>
      <c r="EL58" s="28">
        <v>90.48</v>
      </c>
      <c r="EM58" s="28">
        <v>95</v>
      </c>
      <c r="EN58" s="19">
        <v>834789.97</v>
      </c>
      <c r="EO58" s="19">
        <v>8340</v>
      </c>
      <c r="EP58" s="19">
        <v>0</v>
      </c>
      <c r="EQ58" s="19">
        <v>114488.84</v>
      </c>
      <c r="ER58" s="19">
        <v>123787.86</v>
      </c>
      <c r="ES58" s="19">
        <v>55714.5</v>
      </c>
      <c r="ET58" s="19">
        <v>0</v>
      </c>
      <c r="EU58" s="19">
        <v>80907.210000000006</v>
      </c>
      <c r="EV58" s="19">
        <v>16707.47</v>
      </c>
      <c r="EW58" s="19">
        <v>37925.769999999997</v>
      </c>
      <c r="EX58" s="19">
        <v>0</v>
      </c>
      <c r="EY58" s="19">
        <v>0</v>
      </c>
      <c r="EZ58" s="19">
        <v>0</v>
      </c>
      <c r="FA58" s="19">
        <v>73008.710000000006</v>
      </c>
      <c r="FB58" s="19">
        <v>212222.52</v>
      </c>
      <c r="FC58" s="19">
        <v>2484.87</v>
      </c>
      <c r="FD58" s="19">
        <v>0</v>
      </c>
      <c r="FE58" s="19">
        <v>26995.15</v>
      </c>
      <c r="FF58" s="19">
        <v>55284.819999999992</v>
      </c>
      <c r="FG58" s="19">
        <v>9483</v>
      </c>
      <c r="FH58" s="19">
        <v>0</v>
      </c>
      <c r="FI58" s="19">
        <v>26659.18</v>
      </c>
      <c r="FJ58" s="19">
        <v>1709.25</v>
      </c>
      <c r="FK58" s="19">
        <v>5867.89</v>
      </c>
      <c r="FL58" s="19">
        <v>0</v>
      </c>
      <c r="FM58" s="19">
        <v>0</v>
      </c>
      <c r="FN58" s="19">
        <v>0</v>
      </c>
      <c r="FO58" s="19">
        <v>8545.32</v>
      </c>
      <c r="FP58" s="19">
        <v>22458.280000000002</v>
      </c>
      <c r="FQ58" s="19">
        <v>0</v>
      </c>
      <c r="FR58" s="19">
        <v>0</v>
      </c>
      <c r="FS58" s="19">
        <v>39827.370000000003</v>
      </c>
      <c r="FT58" s="19">
        <v>12799.05</v>
      </c>
      <c r="FU58" s="19">
        <v>9138.74</v>
      </c>
      <c r="FV58" s="19">
        <v>747.96</v>
      </c>
      <c r="FW58" s="19">
        <v>118547</v>
      </c>
      <c r="FX58" s="19">
        <v>12169.2</v>
      </c>
      <c r="FY58" s="19">
        <v>6190.07</v>
      </c>
      <c r="FZ58" s="19">
        <v>0</v>
      </c>
      <c r="GA58" s="19">
        <v>0</v>
      </c>
      <c r="GB58" s="19">
        <v>0</v>
      </c>
      <c r="GC58" s="19">
        <v>36787.56</v>
      </c>
      <c r="GD58" s="19">
        <v>105419.86</v>
      </c>
      <c r="GE58" s="19">
        <v>57.14</v>
      </c>
      <c r="GF58" s="19">
        <v>0</v>
      </c>
      <c r="GG58" s="19">
        <v>25249.18</v>
      </c>
      <c r="GH58" s="19">
        <v>793.17000000000007</v>
      </c>
      <c r="GI58" s="19">
        <v>2735.51</v>
      </c>
      <c r="GJ58" s="19">
        <v>0</v>
      </c>
      <c r="GK58" s="19">
        <v>17394.32</v>
      </c>
      <c r="GL58" s="19">
        <v>30929.59</v>
      </c>
      <c r="GM58" s="19">
        <v>71942.009999999995</v>
      </c>
      <c r="GN58" s="19">
        <v>0</v>
      </c>
      <c r="GO58" s="19">
        <v>0</v>
      </c>
      <c r="GP58" s="19">
        <v>0</v>
      </c>
      <c r="GQ58" s="19">
        <v>26081.41</v>
      </c>
      <c r="GR58" s="19">
        <v>0</v>
      </c>
      <c r="GS58" s="19">
        <v>0</v>
      </c>
      <c r="GT58" s="19">
        <v>0</v>
      </c>
      <c r="GU58" s="19">
        <v>8913.9</v>
      </c>
      <c r="GV58" s="19">
        <v>0</v>
      </c>
      <c r="GW58" s="19">
        <v>0</v>
      </c>
      <c r="GX58" s="19">
        <v>100125</v>
      </c>
      <c r="GY58" s="19">
        <v>0</v>
      </c>
      <c r="GZ58" s="19">
        <v>0</v>
      </c>
      <c r="HA58" s="19">
        <v>0</v>
      </c>
      <c r="HB58" s="19">
        <v>0</v>
      </c>
      <c r="HC58" s="19">
        <v>0</v>
      </c>
      <c r="HD58" s="19">
        <v>0</v>
      </c>
      <c r="HE58" s="19">
        <v>0</v>
      </c>
      <c r="HF58" s="19">
        <v>397</v>
      </c>
      <c r="HG58" s="19">
        <v>0</v>
      </c>
      <c r="HH58" s="19">
        <v>0</v>
      </c>
      <c r="HI58" s="19">
        <v>0</v>
      </c>
      <c r="HJ58" s="19">
        <v>7087.16</v>
      </c>
      <c r="HK58" s="19">
        <v>215</v>
      </c>
      <c r="HL58" s="19">
        <v>0</v>
      </c>
      <c r="HM58" s="19">
        <v>16607</v>
      </c>
      <c r="HN58" s="19">
        <v>3945</v>
      </c>
      <c r="HO58" s="19">
        <v>1349.28</v>
      </c>
      <c r="HP58" s="19">
        <v>0</v>
      </c>
      <c r="HQ58" s="19">
        <v>0</v>
      </c>
      <c r="HR58" s="19">
        <v>0</v>
      </c>
      <c r="HS58" s="19">
        <v>430</v>
      </c>
    </row>
    <row r="59" spans="1:227" x14ac:dyDescent="0.35">
      <c r="A59" s="13">
        <v>2013</v>
      </c>
      <c r="B59" s="14" t="s">
        <v>356</v>
      </c>
      <c r="C59" s="14" t="s">
        <v>357</v>
      </c>
      <c r="D59" s="15">
        <v>3</v>
      </c>
      <c r="E59" s="16">
        <v>256.94504717000001</v>
      </c>
      <c r="F59" s="17" t="s">
        <v>355</v>
      </c>
      <c r="G59" s="18">
        <v>125</v>
      </c>
      <c r="H59" s="19">
        <v>686433.75</v>
      </c>
      <c r="I59" s="19">
        <v>22739.35</v>
      </c>
      <c r="J59" s="19">
        <v>316381.62</v>
      </c>
      <c r="K59" s="19">
        <v>43298.8</v>
      </c>
      <c r="L59" s="19">
        <v>502246.57</v>
      </c>
      <c r="M59" s="19">
        <v>247.3</v>
      </c>
      <c r="N59" s="19">
        <v>0</v>
      </c>
      <c r="O59" s="19">
        <v>0</v>
      </c>
      <c r="P59" s="19">
        <v>240276.92</v>
      </c>
      <c r="Q59" s="19">
        <v>115.41</v>
      </c>
      <c r="R59" s="19">
        <v>0</v>
      </c>
      <c r="S59" s="19">
        <v>0</v>
      </c>
      <c r="T59" s="19">
        <v>50222.73</v>
      </c>
      <c r="U59" s="19">
        <v>24.73</v>
      </c>
      <c r="V59" s="19">
        <v>0</v>
      </c>
      <c r="W59" s="19">
        <v>0</v>
      </c>
      <c r="X59" s="19">
        <v>293967</v>
      </c>
      <c r="Y59" s="19">
        <v>0</v>
      </c>
      <c r="Z59" s="19">
        <v>0</v>
      </c>
      <c r="AA59" s="19">
        <v>0</v>
      </c>
      <c r="AB59" s="19">
        <v>0</v>
      </c>
      <c r="AC59" s="19">
        <v>560745.26</v>
      </c>
      <c r="AD59" s="19">
        <v>0</v>
      </c>
      <c r="AE59" s="19">
        <v>0</v>
      </c>
      <c r="AF59" s="19">
        <v>44504.270000000004</v>
      </c>
      <c r="AG59" s="19">
        <v>0</v>
      </c>
      <c r="AH59" s="19">
        <v>0</v>
      </c>
      <c r="AI59" s="19">
        <v>61932.98</v>
      </c>
      <c r="AJ59" s="19">
        <v>8351.2999999999993</v>
      </c>
      <c r="AK59" s="19">
        <v>0</v>
      </c>
      <c r="AL59" s="19">
        <v>50247.46</v>
      </c>
      <c r="AM59" s="19">
        <v>0</v>
      </c>
      <c r="AN59" s="19">
        <v>0</v>
      </c>
      <c r="AO59" s="19">
        <v>88271.62</v>
      </c>
      <c r="AP59" s="19">
        <v>132829.54</v>
      </c>
      <c r="AQ59" s="19">
        <v>59893.72</v>
      </c>
      <c r="AR59" s="19">
        <v>0</v>
      </c>
      <c r="AS59" s="19">
        <v>104805.37</v>
      </c>
      <c r="AT59" s="19">
        <v>7014.04</v>
      </c>
      <c r="AU59" s="19">
        <v>4020.48</v>
      </c>
      <c r="AV59" s="19">
        <v>0</v>
      </c>
      <c r="AW59" s="19">
        <v>0</v>
      </c>
      <c r="AX59" s="19">
        <v>0</v>
      </c>
      <c r="AY59" s="19">
        <v>42911.7</v>
      </c>
      <c r="AZ59" s="19">
        <v>11975.54</v>
      </c>
      <c r="BA59" s="19">
        <v>0</v>
      </c>
      <c r="BB59" s="19">
        <v>1271.07</v>
      </c>
      <c r="BC59" s="19">
        <v>0</v>
      </c>
      <c r="BD59" s="19">
        <v>141598.81</v>
      </c>
      <c r="BE59" s="19">
        <v>141479.73000000001</v>
      </c>
      <c r="BF59" s="19">
        <v>0</v>
      </c>
      <c r="BG59" s="19">
        <v>0</v>
      </c>
      <c r="BH59" s="19">
        <v>0</v>
      </c>
      <c r="BI59" s="19">
        <v>0</v>
      </c>
      <c r="BJ59" s="19">
        <v>542.72</v>
      </c>
      <c r="BK59" s="19">
        <v>24913.9</v>
      </c>
      <c r="BL59" s="19">
        <v>106934.11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19">
        <v>11039</v>
      </c>
      <c r="CH59" s="19">
        <v>403795.02</v>
      </c>
      <c r="CI59" s="19">
        <v>816095.5</v>
      </c>
      <c r="CJ59" s="19">
        <v>134769.07</v>
      </c>
      <c r="CK59" s="19">
        <v>0</v>
      </c>
      <c r="CL59" s="19">
        <v>0</v>
      </c>
      <c r="CM59" s="19">
        <v>0</v>
      </c>
      <c r="CN59" s="19">
        <v>0</v>
      </c>
      <c r="CO59" s="19">
        <v>0</v>
      </c>
      <c r="CP59" s="19">
        <v>84466.68</v>
      </c>
      <c r="CQ59" s="19">
        <v>35440.080000000002</v>
      </c>
      <c r="CR59" s="19">
        <v>0</v>
      </c>
      <c r="CS59" s="19">
        <v>0</v>
      </c>
      <c r="CT59" s="19">
        <v>112772.8</v>
      </c>
      <c r="CU59" s="19">
        <v>79538.61</v>
      </c>
      <c r="CV59" s="20">
        <v>3.09</v>
      </c>
      <c r="CW59" s="20">
        <v>5.3620000000000001</v>
      </c>
      <c r="CX59" s="20">
        <v>11.481999999999999</v>
      </c>
      <c r="CY59" s="20">
        <v>1.4</v>
      </c>
      <c r="CZ59" s="20">
        <v>3</v>
      </c>
      <c r="DA59" s="20">
        <v>0</v>
      </c>
      <c r="DB59" s="20">
        <v>0.3</v>
      </c>
      <c r="DC59" s="14" t="s">
        <v>219</v>
      </c>
      <c r="DD59" s="21">
        <v>153241113</v>
      </c>
      <c r="DE59" s="21">
        <v>12771969</v>
      </c>
      <c r="DF59" s="21">
        <v>5740402</v>
      </c>
      <c r="DG59" s="18">
        <v>28</v>
      </c>
      <c r="DH59" s="18">
        <v>139</v>
      </c>
      <c r="DI59" s="22">
        <v>46</v>
      </c>
      <c r="DJ59" s="20">
        <v>9</v>
      </c>
      <c r="DK59" s="16">
        <v>126</v>
      </c>
      <c r="DL59" s="20">
        <v>0</v>
      </c>
      <c r="DM59" s="23">
        <v>0.44799999999999995</v>
      </c>
      <c r="DN59" s="23">
        <f t="shared" si="6"/>
        <v>0.20143884892086331</v>
      </c>
      <c r="DO59" s="22">
        <v>70</v>
      </c>
      <c r="DP59" s="16">
        <f t="shared" si="4"/>
        <v>8.6875</v>
      </c>
      <c r="DQ59" s="23">
        <f t="shared" si="5"/>
        <v>0.94755035045548219</v>
      </c>
      <c r="DR59" s="22">
        <v>16</v>
      </c>
      <c r="DS59" s="20">
        <v>12.625806451612904</v>
      </c>
      <c r="DT59" s="20">
        <v>66.339448986008108</v>
      </c>
      <c r="DU59" s="20">
        <v>46.797024134033641</v>
      </c>
      <c r="DV59" s="20">
        <v>12.916129032258066</v>
      </c>
      <c r="DW59" s="20">
        <v>69.678173774609803</v>
      </c>
      <c r="DX59" s="20">
        <v>49.720730004653944</v>
      </c>
      <c r="DY59" s="24">
        <v>33070.213466666668</v>
      </c>
      <c r="DZ59" s="25">
        <v>9.2666666666666675</v>
      </c>
      <c r="EA59" s="25">
        <v>6.6666666666666693E-2</v>
      </c>
      <c r="EB59" s="25">
        <v>15</v>
      </c>
      <c r="EC59" s="25">
        <v>1</v>
      </c>
      <c r="ED59" s="26">
        <v>18.7</v>
      </c>
      <c r="EE59" s="26">
        <v>20.7</v>
      </c>
      <c r="EF59" s="26">
        <v>20.100000000000001</v>
      </c>
      <c r="EG59" s="26">
        <v>21.2</v>
      </c>
      <c r="EH59" s="26">
        <v>20.399999999999999</v>
      </c>
      <c r="EI59" s="27">
        <v>10</v>
      </c>
      <c r="EJ59" s="28">
        <v>61.4</v>
      </c>
      <c r="EK59" s="28">
        <v>63.16</v>
      </c>
      <c r="EL59" s="28">
        <v>85.71</v>
      </c>
      <c r="EM59" s="28">
        <v>100</v>
      </c>
      <c r="EN59" s="19">
        <v>474971.91</v>
      </c>
      <c r="EO59" s="19">
        <v>40627.440000000002</v>
      </c>
      <c r="EP59" s="19">
        <v>0</v>
      </c>
      <c r="EQ59" s="19">
        <v>56994.41</v>
      </c>
      <c r="ER59" s="19">
        <v>155766.22</v>
      </c>
      <c r="ES59" s="19">
        <v>40953.919999999998</v>
      </c>
      <c r="ET59" s="19">
        <v>0</v>
      </c>
      <c r="EU59" s="19">
        <v>38894.04</v>
      </c>
      <c r="EV59" s="19">
        <v>0</v>
      </c>
      <c r="EW59" s="19">
        <v>53526.74</v>
      </c>
      <c r="EX59" s="19">
        <v>0</v>
      </c>
      <c r="EY59" s="19">
        <v>0</v>
      </c>
      <c r="EZ59" s="19">
        <v>0</v>
      </c>
      <c r="FA59" s="19">
        <v>25916</v>
      </c>
      <c r="FB59" s="19">
        <v>115357.69</v>
      </c>
      <c r="FC59" s="19">
        <v>6572.79</v>
      </c>
      <c r="FD59" s="19">
        <v>0</v>
      </c>
      <c r="FE59" s="19">
        <v>17686.04</v>
      </c>
      <c r="FF59" s="19">
        <v>51833.41</v>
      </c>
      <c r="FG59" s="19">
        <v>13644.38</v>
      </c>
      <c r="FH59" s="19">
        <v>0</v>
      </c>
      <c r="FI59" s="19">
        <v>7140</v>
      </c>
      <c r="FJ59" s="19">
        <v>0</v>
      </c>
      <c r="FK59" s="19">
        <v>11645.29</v>
      </c>
      <c r="FL59" s="19">
        <v>0</v>
      </c>
      <c r="FM59" s="19">
        <v>0</v>
      </c>
      <c r="FN59" s="19">
        <v>0</v>
      </c>
      <c r="FO59" s="19">
        <v>4143.6899999999996</v>
      </c>
      <c r="FP59" s="19">
        <v>102184.52</v>
      </c>
      <c r="FQ59" s="19">
        <v>10450.81</v>
      </c>
      <c r="FR59" s="19">
        <v>0</v>
      </c>
      <c r="FS59" s="19">
        <v>32073.329999999998</v>
      </c>
      <c r="FT59" s="19">
        <v>19763.55</v>
      </c>
      <c r="FU59" s="19">
        <v>2379.08</v>
      </c>
      <c r="FV59" s="19">
        <v>0</v>
      </c>
      <c r="FW59" s="19">
        <v>36016.31</v>
      </c>
      <c r="FX59" s="19">
        <v>141479.73000000001</v>
      </c>
      <c r="FY59" s="19">
        <v>0</v>
      </c>
      <c r="FZ59" s="19">
        <v>1632</v>
      </c>
      <c r="GA59" s="19">
        <v>0</v>
      </c>
      <c r="GB59" s="19">
        <v>0</v>
      </c>
      <c r="GC59" s="19">
        <v>6787.7900000000009</v>
      </c>
      <c r="GD59" s="19">
        <v>23606.95</v>
      </c>
      <c r="GE59" s="19">
        <v>379.77</v>
      </c>
      <c r="GF59" s="19">
        <v>0</v>
      </c>
      <c r="GG59" s="19">
        <v>6761.6</v>
      </c>
      <c r="GH59" s="19">
        <v>3398.46</v>
      </c>
      <c r="GI59" s="19">
        <v>1319.24</v>
      </c>
      <c r="GJ59" s="19">
        <v>0</v>
      </c>
      <c r="GK59" s="19">
        <v>98151.3</v>
      </c>
      <c r="GL59" s="19">
        <v>7014.04</v>
      </c>
      <c r="GM59" s="19">
        <v>45348.04</v>
      </c>
      <c r="GN59" s="19">
        <v>0</v>
      </c>
      <c r="GO59" s="19">
        <v>0</v>
      </c>
      <c r="GP59" s="19">
        <v>0</v>
      </c>
      <c r="GQ59" s="19">
        <v>2498.34</v>
      </c>
      <c r="GR59" s="19">
        <v>28736</v>
      </c>
      <c r="GS59" s="19">
        <v>0</v>
      </c>
      <c r="GT59" s="19">
        <v>0</v>
      </c>
      <c r="GU59" s="19">
        <v>9765.1299999999992</v>
      </c>
      <c r="GV59" s="19">
        <v>0</v>
      </c>
      <c r="GW59" s="19">
        <v>1068.57</v>
      </c>
      <c r="GX59" s="19">
        <v>0</v>
      </c>
      <c r="GY59" s="19">
        <v>59812.53</v>
      </c>
      <c r="GZ59" s="19">
        <v>0</v>
      </c>
      <c r="HA59" s="19">
        <v>0</v>
      </c>
      <c r="HB59" s="19">
        <v>0</v>
      </c>
      <c r="HC59" s="19">
        <v>0</v>
      </c>
      <c r="HD59" s="19">
        <v>0</v>
      </c>
      <c r="HE59" s="19">
        <v>542.72</v>
      </c>
      <c r="HF59" s="19">
        <v>800</v>
      </c>
      <c r="HG59" s="19">
        <v>0</v>
      </c>
      <c r="HH59" s="19">
        <v>0</v>
      </c>
      <c r="HI59" s="19">
        <v>1880.55</v>
      </c>
      <c r="HJ59" s="19">
        <v>9002.01</v>
      </c>
      <c r="HK59" s="19">
        <v>1799.6</v>
      </c>
      <c r="HL59" s="19">
        <v>0</v>
      </c>
      <c r="HM59" s="19">
        <v>6390</v>
      </c>
      <c r="HN59" s="19">
        <v>0</v>
      </c>
      <c r="HO59" s="19">
        <v>6273.21</v>
      </c>
      <c r="HP59" s="19">
        <v>0</v>
      </c>
      <c r="HQ59" s="19">
        <v>0</v>
      </c>
      <c r="HR59" s="19">
        <v>0</v>
      </c>
      <c r="HS59" s="19">
        <v>3565.88</v>
      </c>
    </row>
    <row r="60" spans="1:227" x14ac:dyDescent="0.35">
      <c r="A60" s="13">
        <v>2013</v>
      </c>
      <c r="B60" s="14" t="s">
        <v>363</v>
      </c>
      <c r="C60" s="14" t="s">
        <v>364</v>
      </c>
      <c r="D60" s="15">
        <v>3</v>
      </c>
      <c r="E60" s="16">
        <v>515.45084186999998</v>
      </c>
      <c r="F60" s="17" t="s">
        <v>362</v>
      </c>
      <c r="G60" s="18">
        <v>376</v>
      </c>
      <c r="H60" s="19">
        <v>873578.71</v>
      </c>
      <c r="I60" s="19">
        <v>10238.49</v>
      </c>
      <c r="J60" s="19">
        <v>1364171.67</v>
      </c>
      <c r="K60" s="19">
        <v>348923.95</v>
      </c>
      <c r="L60" s="19">
        <v>584028.99</v>
      </c>
      <c r="M60" s="19">
        <v>0</v>
      </c>
      <c r="N60" s="19">
        <v>0</v>
      </c>
      <c r="O60" s="19">
        <v>0</v>
      </c>
      <c r="P60" s="19">
        <v>282732.23</v>
      </c>
      <c r="Q60" s="19">
        <v>0</v>
      </c>
      <c r="R60" s="19">
        <v>120299</v>
      </c>
      <c r="S60" s="19">
        <v>0</v>
      </c>
      <c r="T60" s="19">
        <v>58056.5</v>
      </c>
      <c r="U60" s="19">
        <v>0</v>
      </c>
      <c r="V60" s="19">
        <v>0</v>
      </c>
      <c r="W60" s="19">
        <v>0</v>
      </c>
      <c r="X60" s="19">
        <v>1317860</v>
      </c>
      <c r="Y60" s="19">
        <v>0</v>
      </c>
      <c r="Z60" s="19">
        <v>0</v>
      </c>
      <c r="AA60" s="19">
        <v>120299</v>
      </c>
      <c r="AB60" s="19">
        <v>0</v>
      </c>
      <c r="AC60" s="19">
        <v>1443227.6400000001</v>
      </c>
      <c r="AD60" s="19">
        <v>0</v>
      </c>
      <c r="AE60" s="19">
        <v>3996.61</v>
      </c>
      <c r="AF60" s="19">
        <v>41233.78</v>
      </c>
      <c r="AG60" s="19">
        <v>0</v>
      </c>
      <c r="AH60" s="19">
        <v>0</v>
      </c>
      <c r="AI60" s="19">
        <v>322658.74</v>
      </c>
      <c r="AJ60" s="19">
        <v>0</v>
      </c>
      <c r="AK60" s="19">
        <v>0</v>
      </c>
      <c r="AL60" s="19">
        <v>52467</v>
      </c>
      <c r="AM60" s="19">
        <v>0</v>
      </c>
      <c r="AN60" s="19">
        <v>0</v>
      </c>
      <c r="AO60" s="19">
        <v>151468.09</v>
      </c>
      <c r="AP60" s="19">
        <v>262146.19</v>
      </c>
      <c r="AQ60" s="19">
        <v>97911.96</v>
      </c>
      <c r="AR60" s="19">
        <v>0</v>
      </c>
      <c r="AS60" s="19">
        <v>268470.54000000004</v>
      </c>
      <c r="AT60" s="19">
        <v>51932.920000000006</v>
      </c>
      <c r="AU60" s="19">
        <v>11382.52</v>
      </c>
      <c r="AV60" s="19">
        <v>115865.83</v>
      </c>
      <c r="AW60" s="19">
        <v>0</v>
      </c>
      <c r="AX60" s="19">
        <v>0</v>
      </c>
      <c r="AY60" s="19">
        <v>197648.87</v>
      </c>
      <c r="AZ60" s="19">
        <v>0</v>
      </c>
      <c r="BA60" s="19">
        <v>0</v>
      </c>
      <c r="BB60" s="19">
        <v>0</v>
      </c>
      <c r="BC60" s="19">
        <v>976592.36</v>
      </c>
      <c r="BD60" s="19">
        <v>32979.5</v>
      </c>
      <c r="BE60" s="19">
        <v>48086.51</v>
      </c>
      <c r="BF60" s="19">
        <v>0</v>
      </c>
      <c r="BG60" s="19">
        <v>0</v>
      </c>
      <c r="BH60" s="19">
        <v>0</v>
      </c>
      <c r="BI60" s="19">
        <v>188989.22</v>
      </c>
      <c r="BJ60" s="19">
        <v>7980.97</v>
      </c>
      <c r="BK60" s="19">
        <v>56521</v>
      </c>
      <c r="BL60" s="19">
        <v>0</v>
      </c>
      <c r="BM60" s="19">
        <v>0</v>
      </c>
      <c r="BN60" s="19">
        <v>0</v>
      </c>
      <c r="BO60" s="19">
        <v>0</v>
      </c>
      <c r="BP60" s="19">
        <v>928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3384</v>
      </c>
      <c r="BX60" s="19">
        <v>0</v>
      </c>
      <c r="BY60" s="19">
        <v>0</v>
      </c>
      <c r="BZ60" s="19">
        <v>0</v>
      </c>
      <c r="CA60" s="19">
        <v>0</v>
      </c>
      <c r="CB60" s="19">
        <v>0</v>
      </c>
      <c r="CC60" s="19">
        <v>0</v>
      </c>
      <c r="CD60" s="19">
        <v>0</v>
      </c>
      <c r="CE60" s="19">
        <v>0</v>
      </c>
      <c r="CF60" s="19">
        <v>0</v>
      </c>
      <c r="CG60" s="19">
        <v>8064</v>
      </c>
      <c r="CH60" s="19">
        <v>744448.77</v>
      </c>
      <c r="CI60" s="19">
        <v>405928.66</v>
      </c>
      <c r="CJ60" s="19">
        <v>106143.49</v>
      </c>
      <c r="CK60" s="19">
        <v>31384.68</v>
      </c>
      <c r="CL60" s="19">
        <v>0</v>
      </c>
      <c r="CM60" s="19">
        <v>0</v>
      </c>
      <c r="CN60" s="19">
        <v>0</v>
      </c>
      <c r="CO60" s="19">
        <v>0</v>
      </c>
      <c r="CP60" s="19">
        <v>228501.56</v>
      </c>
      <c r="CQ60" s="19">
        <v>0</v>
      </c>
      <c r="CR60" s="19">
        <v>0</v>
      </c>
      <c r="CS60" s="19">
        <v>0</v>
      </c>
      <c r="CT60" s="19">
        <v>235328.79</v>
      </c>
      <c r="CU60" s="19">
        <v>0</v>
      </c>
      <c r="CV60" s="20">
        <v>2.3220000000000001</v>
      </c>
      <c r="CW60" s="20">
        <v>4.0289999999999999</v>
      </c>
      <c r="CX60" s="20">
        <v>8.6280000000000001</v>
      </c>
      <c r="CY60" s="20">
        <v>1.4</v>
      </c>
      <c r="CZ60" s="20">
        <v>3</v>
      </c>
      <c r="DA60" s="20">
        <v>0</v>
      </c>
      <c r="DB60" s="20">
        <v>0.3</v>
      </c>
      <c r="DC60" s="14" t="s">
        <v>231</v>
      </c>
      <c r="DD60" s="21">
        <v>155464523</v>
      </c>
      <c r="DE60" s="21">
        <v>28266443</v>
      </c>
      <c r="DF60" s="21">
        <v>15561049</v>
      </c>
      <c r="DG60" s="18">
        <v>40</v>
      </c>
      <c r="DH60" s="18">
        <v>376</v>
      </c>
      <c r="DI60" s="22">
        <v>30</v>
      </c>
      <c r="DJ60" s="20">
        <v>2</v>
      </c>
      <c r="DK60" s="16">
        <v>376</v>
      </c>
      <c r="DL60" s="20">
        <v>1.1000000000000001E-2</v>
      </c>
      <c r="DM60" s="23">
        <v>0.51300000000000001</v>
      </c>
      <c r="DN60" s="23">
        <f t="shared" si="6"/>
        <v>0.10638297872340426</v>
      </c>
      <c r="DO60" s="22">
        <v>117</v>
      </c>
      <c r="DP60" s="16">
        <f t="shared" si="4"/>
        <v>12.763935094032183</v>
      </c>
      <c r="DQ60" s="23">
        <f t="shared" si="5"/>
        <v>0.94661182633266017</v>
      </c>
      <c r="DR60" s="22">
        <v>27</v>
      </c>
      <c r="DS60" s="20">
        <v>9.939759036144578E-3</v>
      </c>
      <c r="DT60" s="20">
        <v>244.2762758175559</v>
      </c>
      <c r="DU60" s="20">
        <v>107.55464285714287</v>
      </c>
      <c r="DV60" s="20">
        <v>9.939759036144578E-3</v>
      </c>
      <c r="DW60" s="20">
        <v>255.0429575444636</v>
      </c>
      <c r="DX60" s="20">
        <v>116.63095238095244</v>
      </c>
      <c r="DY60" s="24">
        <v>35090.773304365539</v>
      </c>
      <c r="DZ60" s="25">
        <v>15</v>
      </c>
      <c r="EA60" s="25">
        <v>0.16129032258064499</v>
      </c>
      <c r="EB60" s="25">
        <v>29.457999999999998</v>
      </c>
      <c r="EC60" s="25">
        <v>0</v>
      </c>
      <c r="ED60" s="26">
        <v>19.642900000000001</v>
      </c>
      <c r="EE60" s="26">
        <v>18.928599999999999</v>
      </c>
      <c r="EF60" s="26">
        <v>18.357099999999999</v>
      </c>
      <c r="EG60" s="26">
        <v>20.285699999999999</v>
      </c>
      <c r="EH60" s="26">
        <v>19.357099999999999</v>
      </c>
      <c r="EI60" s="27">
        <v>14</v>
      </c>
      <c r="EJ60" s="28">
        <v>79.099999999999994</v>
      </c>
      <c r="EK60" s="28">
        <v>79.66</v>
      </c>
      <c r="EL60" s="28">
        <v>88.46</v>
      </c>
      <c r="EM60" s="28">
        <v>96</v>
      </c>
      <c r="EN60" s="19">
        <v>1214752.78</v>
      </c>
      <c r="EO60" s="19">
        <v>0</v>
      </c>
      <c r="EP60" s="19">
        <v>3539.5</v>
      </c>
      <c r="EQ60" s="19">
        <v>97153.600000000006</v>
      </c>
      <c r="ER60" s="19">
        <v>169864.84</v>
      </c>
      <c r="ES60" s="19">
        <v>46593</v>
      </c>
      <c r="ET60" s="19">
        <v>0</v>
      </c>
      <c r="EU60" s="19">
        <v>70542.759999999995</v>
      </c>
      <c r="EV60" s="19">
        <v>28637.96</v>
      </c>
      <c r="EW60" s="19">
        <v>63193.89</v>
      </c>
      <c r="EX60" s="19">
        <v>84166.85</v>
      </c>
      <c r="EY60" s="19">
        <v>0</v>
      </c>
      <c r="EZ60" s="19">
        <v>0</v>
      </c>
      <c r="FA60" s="19">
        <v>96445.53</v>
      </c>
      <c r="FB60" s="19">
        <v>463319.72000000003</v>
      </c>
      <c r="FC60" s="19">
        <v>0</v>
      </c>
      <c r="FD60" s="19">
        <v>457.11</v>
      </c>
      <c r="FE60" s="19">
        <v>34080.07</v>
      </c>
      <c r="FF60" s="19">
        <v>58703.89</v>
      </c>
      <c r="FG60" s="19">
        <v>41553.08</v>
      </c>
      <c r="FH60" s="19">
        <v>0</v>
      </c>
      <c r="FI60" s="19">
        <v>31597.77</v>
      </c>
      <c r="FJ60" s="19">
        <v>3882.79</v>
      </c>
      <c r="FK60" s="19">
        <v>21693.61</v>
      </c>
      <c r="FL60" s="19">
        <v>12605.8</v>
      </c>
      <c r="FM60" s="19">
        <v>0</v>
      </c>
      <c r="FN60" s="19">
        <v>0</v>
      </c>
      <c r="FO60" s="19">
        <v>13069.34</v>
      </c>
      <c r="FP60" s="19">
        <v>9393.11</v>
      </c>
      <c r="FQ60" s="19">
        <v>0</v>
      </c>
      <c r="FR60" s="19">
        <v>0</v>
      </c>
      <c r="FS60" s="19">
        <v>72936.100000000006</v>
      </c>
      <c r="FT60" s="19">
        <v>26405.82</v>
      </c>
      <c r="FU60" s="19">
        <v>788.04</v>
      </c>
      <c r="FV60" s="19">
        <v>0</v>
      </c>
      <c r="FW60" s="19">
        <v>124868.68</v>
      </c>
      <c r="FX60" s="19">
        <v>20340.169999999998</v>
      </c>
      <c r="FY60" s="19">
        <v>0</v>
      </c>
      <c r="FZ60" s="19">
        <v>2801.51</v>
      </c>
      <c r="GA60" s="19">
        <v>0</v>
      </c>
      <c r="GB60" s="19">
        <v>0</v>
      </c>
      <c r="GC60" s="19">
        <v>41278.94</v>
      </c>
      <c r="GD60" s="19">
        <v>149995.13999999998</v>
      </c>
      <c r="GE60" s="19">
        <v>0</v>
      </c>
      <c r="GF60" s="19">
        <v>0</v>
      </c>
      <c r="GG60" s="19">
        <v>3819.3199999999997</v>
      </c>
      <c r="GH60" s="19">
        <v>388.58000000000004</v>
      </c>
      <c r="GI60" s="19">
        <v>8338.7800000000007</v>
      </c>
      <c r="GJ60" s="19">
        <v>0</v>
      </c>
      <c r="GK60" s="19">
        <v>41461.33</v>
      </c>
      <c r="GL60" s="19">
        <v>44086.51</v>
      </c>
      <c r="GM60" s="19">
        <v>156377.65</v>
      </c>
      <c r="GN60" s="19">
        <v>16291.67</v>
      </c>
      <c r="GO60" s="19">
        <v>0</v>
      </c>
      <c r="GP60" s="19">
        <v>0</v>
      </c>
      <c r="GQ60" s="19">
        <v>47805.61</v>
      </c>
      <c r="GR60" s="19">
        <v>22126.41</v>
      </c>
      <c r="GS60" s="19">
        <v>0</v>
      </c>
      <c r="GT60" s="19">
        <v>0</v>
      </c>
      <c r="GU60" s="19">
        <v>0</v>
      </c>
      <c r="GV60" s="19">
        <v>0</v>
      </c>
      <c r="GW60" s="19">
        <v>0</v>
      </c>
      <c r="GX60" s="19">
        <v>976592.36</v>
      </c>
      <c r="GY60" s="19">
        <v>15536</v>
      </c>
      <c r="GZ60" s="19">
        <v>4000</v>
      </c>
      <c r="HA60" s="19">
        <v>0</v>
      </c>
      <c r="HB60" s="19">
        <v>0</v>
      </c>
      <c r="HC60" s="19">
        <v>0</v>
      </c>
      <c r="HD60" s="19">
        <v>0</v>
      </c>
      <c r="HE60" s="19">
        <v>4838.42</v>
      </c>
      <c r="HF60" s="19">
        <v>0</v>
      </c>
      <c r="HG60" s="19">
        <v>0</v>
      </c>
      <c r="HH60" s="19">
        <v>0</v>
      </c>
      <c r="HI60" s="19">
        <v>0</v>
      </c>
      <c r="HJ60" s="19">
        <v>10167.06</v>
      </c>
      <c r="HK60" s="19">
        <v>639.05999999999995</v>
      </c>
      <c r="HL60" s="19">
        <v>0</v>
      </c>
      <c r="HM60" s="19">
        <v>17443.5</v>
      </c>
      <c r="HN60" s="19">
        <v>0</v>
      </c>
      <c r="HO60" s="19">
        <v>5446.16</v>
      </c>
      <c r="HP60" s="19">
        <v>0</v>
      </c>
      <c r="HQ60" s="19">
        <v>0</v>
      </c>
      <c r="HR60" s="19">
        <v>188989.22</v>
      </c>
      <c r="HS60" s="19">
        <v>2192</v>
      </c>
    </row>
    <row r="61" spans="1:227" x14ac:dyDescent="0.35">
      <c r="A61" s="13">
        <v>2013</v>
      </c>
      <c r="B61" s="14" t="s">
        <v>258</v>
      </c>
      <c r="C61" s="14" t="s">
        <v>259</v>
      </c>
      <c r="D61" s="15">
        <v>3</v>
      </c>
      <c r="E61" s="16">
        <v>872.33214371999998</v>
      </c>
      <c r="F61" s="17" t="s">
        <v>253</v>
      </c>
      <c r="G61" s="18">
        <v>588</v>
      </c>
      <c r="H61" s="19">
        <v>2976163.94</v>
      </c>
      <c r="I61" s="19">
        <v>50544.04</v>
      </c>
      <c r="J61" s="19">
        <v>738773.51</v>
      </c>
      <c r="K61" s="19">
        <v>159778.26</v>
      </c>
      <c r="L61" s="19">
        <v>1059637.07</v>
      </c>
      <c r="M61" s="19">
        <v>0</v>
      </c>
      <c r="N61" s="19">
        <v>0</v>
      </c>
      <c r="O61" s="19">
        <v>33161.31</v>
      </c>
      <c r="P61" s="19">
        <v>571292.6</v>
      </c>
      <c r="Q61" s="19">
        <v>0</v>
      </c>
      <c r="R61" s="19">
        <v>37.5</v>
      </c>
      <c r="S61" s="19">
        <v>0</v>
      </c>
      <c r="T61" s="19">
        <v>192018.53</v>
      </c>
      <c r="U61" s="19">
        <v>0</v>
      </c>
      <c r="V61" s="19">
        <v>0</v>
      </c>
      <c r="W61" s="19">
        <v>0</v>
      </c>
      <c r="X61" s="19">
        <v>469825</v>
      </c>
      <c r="Y61" s="19">
        <v>0</v>
      </c>
      <c r="Z61" s="19">
        <v>0</v>
      </c>
      <c r="AA61" s="19">
        <v>0</v>
      </c>
      <c r="AB61" s="19">
        <v>0</v>
      </c>
      <c r="AC61" s="19">
        <v>1971179.85</v>
      </c>
      <c r="AD61" s="19">
        <v>28238.34</v>
      </c>
      <c r="AE61" s="19">
        <v>0</v>
      </c>
      <c r="AF61" s="19">
        <v>92979.44</v>
      </c>
      <c r="AG61" s="19">
        <v>0</v>
      </c>
      <c r="AH61" s="19">
        <v>0</v>
      </c>
      <c r="AI61" s="19">
        <v>413513.24</v>
      </c>
      <c r="AJ61" s="19">
        <v>14677.17</v>
      </c>
      <c r="AK61" s="19">
        <v>0</v>
      </c>
      <c r="AL61" s="19">
        <v>93245.26</v>
      </c>
      <c r="AM61" s="19">
        <v>1502.94</v>
      </c>
      <c r="AN61" s="19">
        <v>0</v>
      </c>
      <c r="AO61" s="19">
        <v>234467.05</v>
      </c>
      <c r="AP61" s="19">
        <v>416152.20999999996</v>
      </c>
      <c r="AQ61" s="19">
        <v>106444.34</v>
      </c>
      <c r="AR61" s="19">
        <v>3226.02</v>
      </c>
      <c r="AS61" s="19">
        <v>409620.43</v>
      </c>
      <c r="AT61" s="19">
        <v>307324.61</v>
      </c>
      <c r="AU61" s="19">
        <v>0</v>
      </c>
      <c r="AV61" s="19">
        <v>0</v>
      </c>
      <c r="AW61" s="19">
        <v>12906.68</v>
      </c>
      <c r="AX61" s="19">
        <v>0</v>
      </c>
      <c r="AY61" s="19">
        <v>341911.44</v>
      </c>
      <c r="AZ61" s="19">
        <v>7315.3499999999995</v>
      </c>
      <c r="BA61" s="19">
        <v>549.94000000000005</v>
      </c>
      <c r="BB61" s="19">
        <v>2551.46</v>
      </c>
      <c r="BC61" s="19">
        <v>237306.48</v>
      </c>
      <c r="BD61" s="19">
        <v>260553.89</v>
      </c>
      <c r="BE61" s="19">
        <v>85812.63</v>
      </c>
      <c r="BF61" s="19">
        <v>0</v>
      </c>
      <c r="BG61" s="19">
        <v>2531</v>
      </c>
      <c r="BH61" s="19">
        <v>0</v>
      </c>
      <c r="BI61" s="19">
        <v>385876.95</v>
      </c>
      <c r="BJ61" s="19">
        <v>18106.11</v>
      </c>
      <c r="BK61" s="19">
        <v>76972.850000000006</v>
      </c>
      <c r="BL61" s="19">
        <v>9190.3100000000013</v>
      </c>
      <c r="BM61" s="19">
        <v>0</v>
      </c>
      <c r="BN61" s="19">
        <v>0</v>
      </c>
      <c r="BO61" s="19">
        <v>0</v>
      </c>
      <c r="BP61" s="19">
        <v>14118.16</v>
      </c>
      <c r="BQ61" s="19">
        <v>2752.07</v>
      </c>
      <c r="BR61" s="19">
        <v>0</v>
      </c>
      <c r="BS61" s="19">
        <v>0</v>
      </c>
      <c r="BT61" s="19">
        <v>0</v>
      </c>
      <c r="BU61" s="19">
        <v>0</v>
      </c>
      <c r="BV61" s="19">
        <v>9147.630000000001</v>
      </c>
      <c r="BW61" s="19">
        <v>14319.010000000002</v>
      </c>
      <c r="BX61" s="19">
        <v>3765.39</v>
      </c>
      <c r="BY61" s="19">
        <v>0</v>
      </c>
      <c r="BZ61" s="19">
        <v>9510.6</v>
      </c>
      <c r="CA61" s="19">
        <v>1541.26</v>
      </c>
      <c r="CB61" s="19">
        <v>3239.02</v>
      </c>
      <c r="CC61" s="19">
        <v>1374.27</v>
      </c>
      <c r="CD61" s="19">
        <v>43240.82</v>
      </c>
      <c r="CE61" s="19">
        <v>0</v>
      </c>
      <c r="CF61" s="19">
        <v>11132.33</v>
      </c>
      <c r="CG61" s="19">
        <v>8011</v>
      </c>
      <c r="CH61" s="19">
        <v>1730506.06</v>
      </c>
      <c r="CI61" s="19">
        <v>592175.64</v>
      </c>
      <c r="CJ61" s="19">
        <v>216527.2</v>
      </c>
      <c r="CK61" s="19">
        <v>0</v>
      </c>
      <c r="CL61" s="19">
        <v>0</v>
      </c>
      <c r="CM61" s="19">
        <v>0</v>
      </c>
      <c r="CN61" s="19">
        <v>230045.66</v>
      </c>
      <c r="CO61" s="19">
        <v>0</v>
      </c>
      <c r="CP61" s="19">
        <v>245574.28</v>
      </c>
      <c r="CQ61" s="19">
        <v>46351.34</v>
      </c>
      <c r="CR61" s="19">
        <v>220800</v>
      </c>
      <c r="CS61" s="19">
        <v>0</v>
      </c>
      <c r="CT61" s="19">
        <v>264820.90000000002</v>
      </c>
      <c r="CU61" s="19">
        <v>41945.18</v>
      </c>
      <c r="CV61" s="20">
        <v>2.3220000000000001</v>
      </c>
      <c r="CW61" s="20">
        <v>4.0289999999999999</v>
      </c>
      <c r="CX61" s="20">
        <v>8.6280000000000001</v>
      </c>
      <c r="CY61" s="20">
        <v>0.86799999999999999</v>
      </c>
      <c r="CZ61" s="20">
        <v>1.581</v>
      </c>
      <c r="DA61" s="20">
        <v>0.49199999999999999</v>
      </c>
      <c r="DB61" s="20">
        <v>0.3</v>
      </c>
      <c r="DC61" s="14" t="s">
        <v>231</v>
      </c>
      <c r="DD61" s="21">
        <v>448126928</v>
      </c>
      <c r="DE61" s="21">
        <v>86846806</v>
      </c>
      <c r="DF61" s="21">
        <v>113596400</v>
      </c>
      <c r="DG61" s="18">
        <v>59</v>
      </c>
      <c r="DH61" s="18">
        <v>602</v>
      </c>
      <c r="DI61" s="22">
        <v>50</v>
      </c>
      <c r="DJ61" s="20">
        <v>15</v>
      </c>
      <c r="DK61" s="16">
        <v>588</v>
      </c>
      <c r="DL61" s="20">
        <v>0</v>
      </c>
      <c r="DM61" s="23">
        <v>0.184</v>
      </c>
      <c r="DN61" s="23">
        <f t="shared" si="6"/>
        <v>9.8006644518272429E-2</v>
      </c>
      <c r="DO61" s="22">
        <v>250</v>
      </c>
      <c r="DP61" s="16">
        <f t="shared" si="4"/>
        <v>13.150134341073416</v>
      </c>
      <c r="DQ61" s="23">
        <f t="shared" si="5"/>
        <v>0.95559369006617167</v>
      </c>
      <c r="DR61" s="22">
        <v>44</v>
      </c>
      <c r="DS61" s="20">
        <v>12.701470588235294</v>
      </c>
      <c r="DT61" s="20">
        <v>383.34112426035495</v>
      </c>
      <c r="DU61" s="20">
        <v>179.77497041420116</v>
      </c>
      <c r="DV61" s="20">
        <v>14.281470588235292</v>
      </c>
      <c r="DW61" s="20">
        <v>398.36094674556216</v>
      </c>
      <c r="DX61" s="20">
        <v>190.92307692307691</v>
      </c>
      <c r="DY61" s="24">
        <v>37730.52921645296</v>
      </c>
      <c r="DZ61" s="25">
        <v>17.666666666666668</v>
      </c>
      <c r="EA61" s="25">
        <v>0.125</v>
      </c>
      <c r="EB61" s="25">
        <v>45.779000000000003</v>
      </c>
      <c r="EC61" s="25">
        <v>0</v>
      </c>
      <c r="ED61" s="26">
        <v>21.531300000000002</v>
      </c>
      <c r="EE61" s="26">
        <v>22.6875</v>
      </c>
      <c r="EF61" s="26">
        <v>23.3125</v>
      </c>
      <c r="EG61" s="26">
        <v>22.25</v>
      </c>
      <c r="EH61" s="26">
        <v>22.5625</v>
      </c>
      <c r="EI61" s="27">
        <v>32</v>
      </c>
      <c r="EJ61" s="28">
        <v>84.18</v>
      </c>
      <c r="EK61" s="28">
        <v>90.24</v>
      </c>
      <c r="EL61" s="28">
        <v>93.62</v>
      </c>
      <c r="EM61" s="28">
        <v>100</v>
      </c>
      <c r="EN61" s="19">
        <v>1888643.4800000004</v>
      </c>
      <c r="EO61" s="19">
        <v>31988.7</v>
      </c>
      <c r="EP61" s="19">
        <v>0</v>
      </c>
      <c r="EQ61" s="19">
        <v>174050.93</v>
      </c>
      <c r="ER61" s="19">
        <v>278205.55</v>
      </c>
      <c r="ES61" s="19">
        <v>71130.89</v>
      </c>
      <c r="ET61" s="19">
        <v>0</v>
      </c>
      <c r="EU61" s="19">
        <v>200153.03</v>
      </c>
      <c r="EV61" s="19">
        <v>137083.09</v>
      </c>
      <c r="EW61" s="19">
        <v>81932.47</v>
      </c>
      <c r="EX61" s="19">
        <v>34099.1</v>
      </c>
      <c r="EY61" s="19">
        <v>55000</v>
      </c>
      <c r="EZ61" s="19">
        <v>0</v>
      </c>
      <c r="FA61" s="19">
        <v>214039.13</v>
      </c>
      <c r="FB61" s="19">
        <v>501883.51</v>
      </c>
      <c r="FC61" s="19">
        <v>4395.28</v>
      </c>
      <c r="FD61" s="19">
        <v>0</v>
      </c>
      <c r="FE61" s="19">
        <v>41067.47</v>
      </c>
      <c r="FF61" s="19">
        <v>113691.51999999999</v>
      </c>
      <c r="FG61" s="19">
        <v>29269.599999999999</v>
      </c>
      <c r="FH61" s="19">
        <v>0</v>
      </c>
      <c r="FI61" s="19">
        <v>62226.06</v>
      </c>
      <c r="FJ61" s="19">
        <v>20876.099999999999</v>
      </c>
      <c r="FK61" s="19">
        <v>18264.66</v>
      </c>
      <c r="FL61" s="19">
        <v>4318.87</v>
      </c>
      <c r="FM61" s="19">
        <v>1147.5</v>
      </c>
      <c r="FN61" s="19">
        <v>0</v>
      </c>
      <c r="FO61" s="19">
        <v>46772.99</v>
      </c>
      <c r="FP61" s="19">
        <v>37848.400000000001</v>
      </c>
      <c r="FQ61" s="19">
        <v>7056.21</v>
      </c>
      <c r="FR61" s="19">
        <v>0</v>
      </c>
      <c r="FS61" s="19">
        <v>100937.98</v>
      </c>
      <c r="FT61" s="19">
        <v>31906.57</v>
      </c>
      <c r="FU61" s="19">
        <v>4030.49</v>
      </c>
      <c r="FV61" s="19">
        <v>3226.02</v>
      </c>
      <c r="FW61" s="19">
        <v>283868.17</v>
      </c>
      <c r="FX61" s="19">
        <v>19876.550000000003</v>
      </c>
      <c r="FY61" s="19">
        <v>5111.6400000000003</v>
      </c>
      <c r="FZ61" s="19">
        <v>444.01</v>
      </c>
      <c r="GA61" s="19">
        <v>0</v>
      </c>
      <c r="GB61" s="19">
        <v>0</v>
      </c>
      <c r="GC61" s="19">
        <v>53177.98</v>
      </c>
      <c r="GD61" s="19">
        <v>142542.40000000002</v>
      </c>
      <c r="GE61" s="19">
        <v>978.26</v>
      </c>
      <c r="GF61" s="19">
        <v>0</v>
      </c>
      <c r="GG61" s="19">
        <v>6755.85</v>
      </c>
      <c r="GH61" s="19">
        <v>3475.2200000000003</v>
      </c>
      <c r="GI61" s="19">
        <v>4494.93</v>
      </c>
      <c r="GJ61" s="19">
        <v>42386.81</v>
      </c>
      <c r="GK61" s="19">
        <v>87377.75</v>
      </c>
      <c r="GL61" s="19">
        <v>141849.46</v>
      </c>
      <c r="GM61" s="19">
        <v>160422.16</v>
      </c>
      <c r="GN61" s="19">
        <v>6988.47</v>
      </c>
      <c r="GO61" s="19">
        <v>0</v>
      </c>
      <c r="GP61" s="19">
        <v>0</v>
      </c>
      <c r="GQ61" s="19">
        <v>55977.78</v>
      </c>
      <c r="GR61" s="19">
        <v>0</v>
      </c>
      <c r="GS61" s="19">
        <v>0</v>
      </c>
      <c r="GT61" s="19">
        <v>0</v>
      </c>
      <c r="GU61" s="19">
        <v>5060.6499999999996</v>
      </c>
      <c r="GV61" s="19">
        <v>0</v>
      </c>
      <c r="GW61" s="19">
        <v>0</v>
      </c>
      <c r="GX61" s="19">
        <v>194919.67</v>
      </c>
      <c r="GY61" s="19">
        <v>15739.91</v>
      </c>
      <c r="GZ61" s="19">
        <v>80202.460000000006</v>
      </c>
      <c r="HA61" s="19">
        <v>0</v>
      </c>
      <c r="HB61" s="19">
        <v>0</v>
      </c>
      <c r="HC61" s="19">
        <v>0</v>
      </c>
      <c r="HD61" s="19">
        <v>0</v>
      </c>
      <c r="HE61" s="19">
        <v>0</v>
      </c>
      <c r="HF61" s="19">
        <v>0</v>
      </c>
      <c r="HG61" s="19">
        <v>0</v>
      </c>
      <c r="HH61" s="19">
        <v>0</v>
      </c>
      <c r="HI61" s="19">
        <v>30</v>
      </c>
      <c r="HJ61" s="19">
        <v>12932.610000000002</v>
      </c>
      <c r="HK61" s="19">
        <v>3835.28</v>
      </c>
      <c r="HL61" s="19">
        <v>0</v>
      </c>
      <c r="HM61" s="19">
        <v>30320</v>
      </c>
      <c r="HN61" s="19">
        <v>8909</v>
      </c>
      <c r="HO61" s="19">
        <v>5081.0600000000004</v>
      </c>
      <c r="HP61" s="19">
        <v>0</v>
      </c>
      <c r="HQ61" s="19">
        <v>0</v>
      </c>
      <c r="HR61" s="19">
        <v>606676.94999999995</v>
      </c>
      <c r="HS61" s="19">
        <v>1182</v>
      </c>
    </row>
    <row r="62" spans="1:227" x14ac:dyDescent="0.35">
      <c r="A62" s="13">
        <v>2013</v>
      </c>
      <c r="B62" s="14" t="s">
        <v>367</v>
      </c>
      <c r="C62" s="14" t="s">
        <v>368</v>
      </c>
      <c r="D62" s="15">
        <v>3</v>
      </c>
      <c r="E62" s="16">
        <v>1663.4069823699999</v>
      </c>
      <c r="F62" s="17" t="s">
        <v>369</v>
      </c>
      <c r="G62" s="18">
        <v>299</v>
      </c>
      <c r="H62" s="19">
        <v>985089.19</v>
      </c>
      <c r="I62" s="19">
        <v>7442.78</v>
      </c>
      <c r="J62" s="19">
        <v>877472.28</v>
      </c>
      <c r="K62" s="19">
        <v>189111.89</v>
      </c>
      <c r="L62" s="19">
        <v>405013.07</v>
      </c>
      <c r="M62" s="19">
        <v>0</v>
      </c>
      <c r="N62" s="19">
        <v>0</v>
      </c>
      <c r="O62" s="19">
        <v>0</v>
      </c>
      <c r="P62" s="19">
        <v>272143.86</v>
      </c>
      <c r="Q62" s="19">
        <v>0</v>
      </c>
      <c r="R62" s="19">
        <v>0</v>
      </c>
      <c r="S62" s="19">
        <v>70683</v>
      </c>
      <c r="T62" s="19">
        <v>84301.85</v>
      </c>
      <c r="U62" s="19">
        <v>0</v>
      </c>
      <c r="V62" s="19">
        <v>0</v>
      </c>
      <c r="W62" s="19">
        <v>0</v>
      </c>
      <c r="X62" s="19">
        <v>773305</v>
      </c>
      <c r="Y62" s="19">
        <v>40315</v>
      </c>
      <c r="Z62" s="19">
        <v>0</v>
      </c>
      <c r="AA62" s="19">
        <v>0</v>
      </c>
      <c r="AB62" s="19">
        <v>0</v>
      </c>
      <c r="AC62" s="19">
        <v>1186825.48</v>
      </c>
      <c r="AD62" s="19">
        <v>0</v>
      </c>
      <c r="AE62" s="19">
        <v>0</v>
      </c>
      <c r="AF62" s="19">
        <v>41231.050000000003</v>
      </c>
      <c r="AG62" s="19">
        <v>0</v>
      </c>
      <c r="AH62" s="19">
        <v>0</v>
      </c>
      <c r="AI62" s="19">
        <v>191113.38</v>
      </c>
      <c r="AJ62" s="19">
        <v>4397.1499999999996</v>
      </c>
      <c r="AK62" s="19">
        <v>0</v>
      </c>
      <c r="AL62" s="19">
        <v>47849.319999999992</v>
      </c>
      <c r="AM62" s="19">
        <v>0</v>
      </c>
      <c r="AN62" s="19">
        <v>0</v>
      </c>
      <c r="AO62" s="19">
        <v>69448.61</v>
      </c>
      <c r="AP62" s="19">
        <v>276026.34999999998</v>
      </c>
      <c r="AQ62" s="19">
        <v>66887.009999999995</v>
      </c>
      <c r="AR62" s="19">
        <v>0</v>
      </c>
      <c r="AS62" s="19">
        <v>239871.35999999999</v>
      </c>
      <c r="AT62" s="19">
        <v>0</v>
      </c>
      <c r="AU62" s="19">
        <v>964.6</v>
      </c>
      <c r="AV62" s="19">
        <v>0</v>
      </c>
      <c r="AW62" s="19">
        <v>0</v>
      </c>
      <c r="AX62" s="19">
        <v>0</v>
      </c>
      <c r="AY62" s="19">
        <v>163458.40000000002</v>
      </c>
      <c r="AZ62" s="19">
        <v>1727.8</v>
      </c>
      <c r="BA62" s="19">
        <v>0</v>
      </c>
      <c r="BB62" s="19">
        <v>1652.28</v>
      </c>
      <c r="BC62" s="19">
        <v>6259.68</v>
      </c>
      <c r="BD62" s="19">
        <v>124161.82999999999</v>
      </c>
      <c r="BE62" s="19">
        <v>29309.919999999998</v>
      </c>
      <c r="BF62" s="19">
        <v>0</v>
      </c>
      <c r="BG62" s="19">
        <v>0</v>
      </c>
      <c r="BH62" s="19">
        <v>0</v>
      </c>
      <c r="BI62" s="19">
        <v>161615.44</v>
      </c>
      <c r="BJ62" s="19">
        <v>105100.38</v>
      </c>
      <c r="BK62" s="19">
        <v>53899.49</v>
      </c>
      <c r="BL62" s="19">
        <v>19927.54</v>
      </c>
      <c r="BM62" s="19">
        <v>0</v>
      </c>
      <c r="BN62" s="19">
        <v>0</v>
      </c>
      <c r="BO62" s="19">
        <v>0</v>
      </c>
      <c r="BP62" s="19">
        <v>704.48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2983</v>
      </c>
      <c r="BW62" s="19">
        <v>10751.01</v>
      </c>
      <c r="BX62" s="19">
        <v>2863.62</v>
      </c>
      <c r="BY62" s="19">
        <v>0</v>
      </c>
      <c r="BZ62" s="19">
        <v>6313.16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3018.8</v>
      </c>
      <c r="CG62" s="19">
        <v>7995</v>
      </c>
      <c r="CH62" s="19">
        <v>983327.12</v>
      </c>
      <c r="CI62" s="19">
        <v>966698.08</v>
      </c>
      <c r="CJ62" s="19">
        <v>606028.66</v>
      </c>
      <c r="CK62" s="19">
        <v>34993.21</v>
      </c>
      <c r="CL62" s="19">
        <v>0</v>
      </c>
      <c r="CM62" s="19">
        <v>0</v>
      </c>
      <c r="CN62" s="19">
        <v>0</v>
      </c>
      <c r="CO62" s="19">
        <v>0</v>
      </c>
      <c r="CP62" s="19">
        <v>100466.86</v>
      </c>
      <c r="CQ62" s="19">
        <v>0</v>
      </c>
      <c r="CR62" s="19">
        <v>0</v>
      </c>
      <c r="CS62" s="19">
        <v>0</v>
      </c>
      <c r="CT62" s="19">
        <v>110817.65</v>
      </c>
      <c r="CU62" s="19">
        <v>0</v>
      </c>
      <c r="CV62" s="20">
        <v>2.3220000000000001</v>
      </c>
      <c r="CW62" s="20">
        <v>4.0289999999999999</v>
      </c>
      <c r="CX62" s="20">
        <v>8.6280000000000001</v>
      </c>
      <c r="CY62" s="20">
        <v>0.95599999999999996</v>
      </c>
      <c r="CZ62" s="20">
        <v>1.4339999999999999</v>
      </c>
      <c r="DA62" s="20">
        <v>0</v>
      </c>
      <c r="DB62" s="20">
        <v>0.3</v>
      </c>
      <c r="DC62" s="14" t="s">
        <v>231</v>
      </c>
      <c r="DD62" s="21">
        <v>244037911</v>
      </c>
      <c r="DE62" s="21">
        <v>23000823</v>
      </c>
      <c r="DF62" s="21">
        <v>15826930</v>
      </c>
      <c r="DG62" s="18">
        <v>30</v>
      </c>
      <c r="DH62" s="18">
        <v>299</v>
      </c>
      <c r="DI62" s="22">
        <v>50</v>
      </c>
      <c r="DJ62" s="20">
        <v>6</v>
      </c>
      <c r="DK62" s="16">
        <v>299</v>
      </c>
      <c r="DL62" s="20">
        <v>0</v>
      </c>
      <c r="DM62" s="23">
        <v>0.34399999999999997</v>
      </c>
      <c r="DN62" s="23">
        <f t="shared" si="6"/>
        <v>0.10033444816053512</v>
      </c>
      <c r="DO62" s="22">
        <v>0</v>
      </c>
      <c r="DP62" s="16">
        <f t="shared" si="4"/>
        <v>12.311112941079591</v>
      </c>
      <c r="DQ62" s="23">
        <f t="shared" si="5"/>
        <v>0.96218149026544653</v>
      </c>
      <c r="DR62" s="22">
        <v>27</v>
      </c>
      <c r="DS62" s="20">
        <v>0</v>
      </c>
      <c r="DT62" s="20">
        <v>191.09610711200693</v>
      </c>
      <c r="DU62" s="20">
        <v>96.712185430463578</v>
      </c>
      <c r="DV62" s="20">
        <v>0</v>
      </c>
      <c r="DW62" s="20">
        <v>198.56429599769655</v>
      </c>
      <c r="DX62" s="20">
        <v>100.55629139072848</v>
      </c>
      <c r="DY62" s="24">
        <v>37557.27339729073</v>
      </c>
      <c r="DZ62" s="25">
        <v>19.920000000000002</v>
      </c>
      <c r="EA62" s="25">
        <v>0.24</v>
      </c>
      <c r="EB62" s="25">
        <v>24.286999999999999</v>
      </c>
      <c r="EC62" s="25">
        <v>0</v>
      </c>
      <c r="ED62" s="26">
        <v>20.8</v>
      </c>
      <c r="EE62" s="26">
        <v>21.95</v>
      </c>
      <c r="EF62" s="26">
        <v>22.2</v>
      </c>
      <c r="EG62" s="26">
        <v>21.8</v>
      </c>
      <c r="EH62" s="26">
        <v>21.7</v>
      </c>
      <c r="EI62" s="27">
        <v>20</v>
      </c>
      <c r="EJ62" s="28">
        <v>82.05</v>
      </c>
      <c r="EK62" s="28">
        <v>80.77</v>
      </c>
      <c r="EL62" s="28">
        <v>100</v>
      </c>
      <c r="EM62" s="28">
        <v>100</v>
      </c>
      <c r="EN62" s="19">
        <v>1045266.9500000001</v>
      </c>
      <c r="EO62" s="19">
        <v>3390.28</v>
      </c>
      <c r="EP62" s="19">
        <v>0</v>
      </c>
      <c r="EQ62" s="19">
        <v>58132.53</v>
      </c>
      <c r="ER62" s="19">
        <v>201790.93</v>
      </c>
      <c r="ES62" s="19">
        <v>47726.98</v>
      </c>
      <c r="ET62" s="19">
        <v>0</v>
      </c>
      <c r="EU62" s="19">
        <v>114020.54</v>
      </c>
      <c r="EV62" s="19">
        <v>0</v>
      </c>
      <c r="EW62" s="19">
        <v>16797.84</v>
      </c>
      <c r="EX62" s="19">
        <v>0</v>
      </c>
      <c r="EY62" s="19">
        <v>0</v>
      </c>
      <c r="EZ62" s="19">
        <v>0</v>
      </c>
      <c r="FA62" s="19">
        <v>85028.2</v>
      </c>
      <c r="FB62" s="19">
        <v>277020.44999999995</v>
      </c>
      <c r="FC62" s="19">
        <v>962.72</v>
      </c>
      <c r="FD62" s="19">
        <v>0</v>
      </c>
      <c r="FE62" s="19">
        <v>14196.89</v>
      </c>
      <c r="FF62" s="19">
        <v>73279.34</v>
      </c>
      <c r="FG62" s="19">
        <v>12729.84</v>
      </c>
      <c r="FH62" s="19">
        <v>0</v>
      </c>
      <c r="FI62" s="19">
        <v>27492.37</v>
      </c>
      <c r="FJ62" s="19">
        <v>0</v>
      </c>
      <c r="FK62" s="19">
        <v>4957.26</v>
      </c>
      <c r="FL62" s="19">
        <v>0</v>
      </c>
      <c r="FM62" s="19">
        <v>0</v>
      </c>
      <c r="FN62" s="19">
        <v>0</v>
      </c>
      <c r="FO62" s="19">
        <v>10526.779999999999</v>
      </c>
      <c r="FP62" s="19">
        <v>45604.25</v>
      </c>
      <c r="FQ62" s="19">
        <v>0</v>
      </c>
      <c r="FR62" s="19">
        <v>0</v>
      </c>
      <c r="FS62" s="19">
        <v>51506.51</v>
      </c>
      <c r="FT62" s="19">
        <v>25588.63</v>
      </c>
      <c r="FU62" s="19">
        <v>6921.74</v>
      </c>
      <c r="FV62" s="19">
        <v>6259.68</v>
      </c>
      <c r="FW62" s="19">
        <v>161257.79999999999</v>
      </c>
      <c r="FX62" s="19">
        <v>30014.399999999998</v>
      </c>
      <c r="FY62" s="19">
        <v>2540.2800000000002</v>
      </c>
      <c r="FZ62" s="19">
        <v>0</v>
      </c>
      <c r="GA62" s="19">
        <v>0</v>
      </c>
      <c r="GB62" s="19">
        <v>0</v>
      </c>
      <c r="GC62" s="19">
        <v>40625.629999999997</v>
      </c>
      <c r="GD62" s="19">
        <v>98627.58</v>
      </c>
      <c r="GE62" s="19">
        <v>44.15</v>
      </c>
      <c r="GF62" s="19">
        <v>0</v>
      </c>
      <c r="GG62" s="19">
        <v>3962.2699999999995</v>
      </c>
      <c r="GH62" s="19">
        <v>858.66</v>
      </c>
      <c r="GI62" s="19">
        <v>3341.6</v>
      </c>
      <c r="GJ62" s="19">
        <v>0</v>
      </c>
      <c r="GK62" s="19">
        <v>48041.64</v>
      </c>
      <c r="GL62" s="19">
        <v>0</v>
      </c>
      <c r="GM62" s="19">
        <v>85181.08</v>
      </c>
      <c r="GN62" s="19">
        <v>0</v>
      </c>
      <c r="GO62" s="19">
        <v>0</v>
      </c>
      <c r="GP62" s="19">
        <v>0</v>
      </c>
      <c r="GQ62" s="19">
        <v>49071.380000000005</v>
      </c>
      <c r="GR62" s="19">
        <v>0</v>
      </c>
      <c r="GS62" s="19">
        <v>0</v>
      </c>
      <c r="GT62" s="19">
        <v>0</v>
      </c>
      <c r="GU62" s="19">
        <v>260.7</v>
      </c>
      <c r="GV62" s="19">
        <v>0</v>
      </c>
      <c r="GW62" s="19">
        <v>0</v>
      </c>
      <c r="GX62" s="19">
        <v>0</v>
      </c>
      <c r="GY62" s="19">
        <v>0</v>
      </c>
      <c r="GZ62" s="19">
        <v>0</v>
      </c>
      <c r="HA62" s="19">
        <v>0</v>
      </c>
      <c r="HB62" s="19">
        <v>0</v>
      </c>
      <c r="HC62" s="19">
        <v>0</v>
      </c>
      <c r="HD62" s="19">
        <v>0</v>
      </c>
      <c r="HE62" s="19">
        <v>83498.59</v>
      </c>
      <c r="HF62" s="19">
        <v>500</v>
      </c>
      <c r="HG62" s="19">
        <v>0</v>
      </c>
      <c r="HH62" s="19">
        <v>0</v>
      </c>
      <c r="HI62" s="19">
        <v>0</v>
      </c>
      <c r="HJ62" s="19">
        <v>5187.34</v>
      </c>
      <c r="HK62" s="19">
        <v>682.75</v>
      </c>
      <c r="HL62" s="19">
        <v>0</v>
      </c>
      <c r="HM62" s="19">
        <v>19534</v>
      </c>
      <c r="HN62" s="19">
        <v>0</v>
      </c>
      <c r="HO62" s="19">
        <v>2305.79</v>
      </c>
      <c r="HP62" s="19">
        <v>0</v>
      </c>
      <c r="HQ62" s="19">
        <v>0</v>
      </c>
      <c r="HR62" s="19">
        <v>161615.44</v>
      </c>
      <c r="HS62" s="19">
        <v>2827</v>
      </c>
    </row>
    <row r="63" spans="1:227" x14ac:dyDescent="0.35">
      <c r="A63" s="13">
        <v>2013</v>
      </c>
      <c r="B63" s="14" t="s">
        <v>375</v>
      </c>
      <c r="C63" s="14" t="s">
        <v>376</v>
      </c>
      <c r="D63" s="15">
        <v>2</v>
      </c>
      <c r="E63" s="16">
        <v>364.2421726</v>
      </c>
      <c r="F63" s="17" t="s">
        <v>372</v>
      </c>
      <c r="G63" s="18">
        <v>671</v>
      </c>
      <c r="H63" s="19">
        <v>1547393.85</v>
      </c>
      <c r="I63" s="19">
        <v>28424.400000000001</v>
      </c>
      <c r="J63" s="19">
        <v>1983013.78</v>
      </c>
      <c r="K63" s="19">
        <v>209616.63</v>
      </c>
      <c r="L63" s="19">
        <v>1031901.59</v>
      </c>
      <c r="M63" s="19">
        <v>1955.06</v>
      </c>
      <c r="N63" s="19">
        <v>0</v>
      </c>
      <c r="O63" s="19">
        <v>20639.93</v>
      </c>
      <c r="P63" s="19">
        <v>496740.25</v>
      </c>
      <c r="Q63" s="19">
        <v>912.38</v>
      </c>
      <c r="R63" s="19">
        <v>134073</v>
      </c>
      <c r="S63" s="19">
        <v>0</v>
      </c>
      <c r="T63" s="19">
        <v>103193.98</v>
      </c>
      <c r="U63" s="19">
        <v>195.32</v>
      </c>
      <c r="V63" s="19">
        <v>0</v>
      </c>
      <c r="W63" s="19">
        <v>0</v>
      </c>
      <c r="X63" s="19">
        <v>1908270</v>
      </c>
      <c r="Y63" s="19">
        <v>0</v>
      </c>
      <c r="Z63" s="19">
        <v>0</v>
      </c>
      <c r="AA63" s="19">
        <v>76106</v>
      </c>
      <c r="AB63" s="19">
        <v>57967</v>
      </c>
      <c r="AC63" s="19">
        <v>2113036.08</v>
      </c>
      <c r="AD63" s="19">
        <v>0</v>
      </c>
      <c r="AE63" s="19">
        <v>0</v>
      </c>
      <c r="AF63" s="19">
        <v>190527.16999999998</v>
      </c>
      <c r="AG63" s="19">
        <v>0</v>
      </c>
      <c r="AH63" s="19">
        <v>0</v>
      </c>
      <c r="AI63" s="19">
        <v>580489.89999999991</v>
      </c>
      <c r="AJ63" s="19">
        <v>7306.68</v>
      </c>
      <c r="AK63" s="19">
        <v>0</v>
      </c>
      <c r="AL63" s="19">
        <v>79566.98</v>
      </c>
      <c r="AM63" s="19">
        <v>0</v>
      </c>
      <c r="AN63" s="19">
        <v>0</v>
      </c>
      <c r="AO63" s="19">
        <v>232643.01</v>
      </c>
      <c r="AP63" s="19">
        <v>333510.08999999997</v>
      </c>
      <c r="AQ63" s="19">
        <v>121896.52</v>
      </c>
      <c r="AR63" s="19">
        <v>0</v>
      </c>
      <c r="AS63" s="19">
        <v>328870.25</v>
      </c>
      <c r="AT63" s="19">
        <v>275496.26</v>
      </c>
      <c r="AU63" s="19">
        <v>193.06</v>
      </c>
      <c r="AV63" s="19">
        <v>0</v>
      </c>
      <c r="AW63" s="19">
        <v>0</v>
      </c>
      <c r="AX63" s="19">
        <v>0</v>
      </c>
      <c r="AY63" s="19">
        <v>238054.47</v>
      </c>
      <c r="AZ63" s="19">
        <v>8789.6299999999992</v>
      </c>
      <c r="BA63" s="19">
        <v>0</v>
      </c>
      <c r="BB63" s="19">
        <v>63909.25</v>
      </c>
      <c r="BC63" s="19">
        <v>0</v>
      </c>
      <c r="BD63" s="19">
        <v>245597.27</v>
      </c>
      <c r="BE63" s="19">
        <v>151519.84</v>
      </c>
      <c r="BF63" s="19">
        <v>0</v>
      </c>
      <c r="BG63" s="19">
        <v>0</v>
      </c>
      <c r="BH63" s="19">
        <v>0</v>
      </c>
      <c r="BI63" s="19">
        <v>501256.25</v>
      </c>
      <c r="BJ63" s="19">
        <v>15520.71</v>
      </c>
      <c r="BK63" s="19">
        <v>65131.81</v>
      </c>
      <c r="BL63" s="19">
        <v>0</v>
      </c>
      <c r="BM63" s="19">
        <v>0</v>
      </c>
      <c r="BN63" s="19">
        <v>0</v>
      </c>
      <c r="BO63" s="19">
        <v>0</v>
      </c>
      <c r="BP63" s="19">
        <v>171.68</v>
      </c>
      <c r="BQ63" s="19">
        <v>0</v>
      </c>
      <c r="BR63" s="19">
        <v>0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19">
        <v>0</v>
      </c>
      <c r="CC63" s="19">
        <v>0</v>
      </c>
      <c r="CD63" s="19">
        <v>23333.02</v>
      </c>
      <c r="CE63" s="19">
        <v>0</v>
      </c>
      <c r="CF63" s="19">
        <v>0</v>
      </c>
      <c r="CG63" s="19">
        <v>6674</v>
      </c>
      <c r="CH63" s="19">
        <v>1859907.1600000001</v>
      </c>
      <c r="CI63" s="19">
        <v>800787.38</v>
      </c>
      <c r="CJ63" s="19">
        <v>36536.449999999997</v>
      </c>
      <c r="CK63" s="19">
        <v>2963.29</v>
      </c>
      <c r="CL63" s="19">
        <v>0</v>
      </c>
      <c r="CM63" s="19">
        <v>0</v>
      </c>
      <c r="CN63" s="19">
        <v>409791.37</v>
      </c>
      <c r="CO63" s="19">
        <v>0</v>
      </c>
      <c r="CP63" s="19">
        <v>317588.03999999998</v>
      </c>
      <c r="CQ63" s="19">
        <v>3870</v>
      </c>
      <c r="CR63" s="19">
        <v>398290</v>
      </c>
      <c r="CS63" s="19">
        <v>0</v>
      </c>
      <c r="CT63" s="19">
        <v>342235.29</v>
      </c>
      <c r="CU63" s="19">
        <v>5864.34</v>
      </c>
      <c r="CV63" s="20">
        <v>2.3220000000000001</v>
      </c>
      <c r="CW63" s="20">
        <v>4.0289999999999999</v>
      </c>
      <c r="CX63" s="20">
        <v>8.6280000000000001</v>
      </c>
      <c r="CY63" s="20">
        <v>1.4</v>
      </c>
      <c r="CZ63" s="20">
        <v>3</v>
      </c>
      <c r="DA63" s="20">
        <v>1.159</v>
      </c>
      <c r="DB63" s="20">
        <v>0.3</v>
      </c>
      <c r="DC63" s="14" t="s">
        <v>231</v>
      </c>
      <c r="DD63" s="21">
        <v>216745346</v>
      </c>
      <c r="DE63" s="21">
        <v>79281598</v>
      </c>
      <c r="DF63" s="21">
        <v>51611439</v>
      </c>
      <c r="DG63" s="18">
        <v>57</v>
      </c>
      <c r="DH63" s="18">
        <v>726</v>
      </c>
      <c r="DI63" s="22">
        <v>49</v>
      </c>
      <c r="DJ63" s="20">
        <v>37</v>
      </c>
      <c r="DK63" s="16">
        <v>677</v>
      </c>
      <c r="DL63" s="20">
        <v>0</v>
      </c>
      <c r="DM63" s="23">
        <v>0.48299999999999998</v>
      </c>
      <c r="DN63" s="23">
        <f t="shared" si="6"/>
        <v>7.8512396694214878E-2</v>
      </c>
      <c r="DO63" s="22">
        <v>687</v>
      </c>
      <c r="DP63" s="16">
        <f t="shared" si="4"/>
        <v>15.706806282722512</v>
      </c>
      <c r="DQ63" s="23">
        <f t="shared" si="5"/>
        <v>0.96504448110076713</v>
      </c>
      <c r="DR63" s="22">
        <v>29</v>
      </c>
      <c r="DS63" s="20">
        <v>52.507462686567187</v>
      </c>
      <c r="DT63" s="20">
        <v>503.09291898577618</v>
      </c>
      <c r="DU63" s="20">
        <v>145.29981818181818</v>
      </c>
      <c r="DV63" s="20">
        <v>54.985074626865668</v>
      </c>
      <c r="DW63" s="20">
        <v>521.84829931972797</v>
      </c>
      <c r="DX63" s="20">
        <v>150.03030303030303</v>
      </c>
      <c r="DY63" s="24">
        <v>34076.520639522299</v>
      </c>
      <c r="DZ63" s="25">
        <v>9</v>
      </c>
      <c r="EA63" s="25">
        <v>0.25</v>
      </c>
      <c r="EB63" s="25">
        <v>46.222000000000001</v>
      </c>
      <c r="EC63" s="25">
        <v>0</v>
      </c>
      <c r="ED63" s="26">
        <v>22.208300000000001</v>
      </c>
      <c r="EE63" s="26">
        <v>24</v>
      </c>
      <c r="EF63" s="26">
        <v>23.25</v>
      </c>
      <c r="EG63" s="26">
        <v>21.833300000000001</v>
      </c>
      <c r="EH63" s="26">
        <v>22.916699999999999</v>
      </c>
      <c r="EI63" s="27">
        <v>24</v>
      </c>
      <c r="EJ63" s="28">
        <v>82.19</v>
      </c>
      <c r="EK63" s="28">
        <v>89.04</v>
      </c>
      <c r="EL63" s="28">
        <v>90.63</v>
      </c>
      <c r="EM63" s="28">
        <v>100</v>
      </c>
      <c r="EN63" s="19">
        <v>1836054.38</v>
      </c>
      <c r="EO63" s="19">
        <v>0</v>
      </c>
      <c r="EP63" s="19">
        <v>0</v>
      </c>
      <c r="EQ63" s="19">
        <v>152437.39000000001</v>
      </c>
      <c r="ER63" s="19">
        <v>202263.25</v>
      </c>
      <c r="ES63" s="19">
        <v>76998.62</v>
      </c>
      <c r="ET63" s="19">
        <v>0</v>
      </c>
      <c r="EU63" s="19">
        <v>128185.21</v>
      </c>
      <c r="EV63" s="19">
        <v>143987.03</v>
      </c>
      <c r="EW63" s="19">
        <v>90011.73</v>
      </c>
      <c r="EX63" s="19">
        <v>0</v>
      </c>
      <c r="EY63" s="19">
        <v>21675</v>
      </c>
      <c r="EZ63" s="19">
        <v>0</v>
      </c>
      <c r="FA63" s="19">
        <v>141691.92000000001</v>
      </c>
      <c r="FB63" s="19">
        <v>547639.42000000004</v>
      </c>
      <c r="FC63" s="19">
        <v>0</v>
      </c>
      <c r="FD63" s="19">
        <v>0</v>
      </c>
      <c r="FE63" s="19">
        <v>46142.350000000006</v>
      </c>
      <c r="FF63" s="19">
        <v>76603.100000000006</v>
      </c>
      <c r="FG63" s="19">
        <v>31767.279999999999</v>
      </c>
      <c r="FH63" s="19">
        <v>0</v>
      </c>
      <c r="FI63" s="19">
        <v>37052.22</v>
      </c>
      <c r="FJ63" s="19">
        <v>58708.160000000003</v>
      </c>
      <c r="FK63" s="19">
        <v>37711.39</v>
      </c>
      <c r="FL63" s="19">
        <v>0</v>
      </c>
      <c r="FM63" s="19">
        <v>1658.02</v>
      </c>
      <c r="FN63" s="19">
        <v>0</v>
      </c>
      <c r="FO63" s="19">
        <v>25017.29</v>
      </c>
      <c r="FP63" s="19">
        <v>304452.72000000003</v>
      </c>
      <c r="FQ63" s="19">
        <v>7306.68</v>
      </c>
      <c r="FR63" s="19">
        <v>0</v>
      </c>
      <c r="FS63" s="19">
        <v>84330.22</v>
      </c>
      <c r="FT63" s="19">
        <v>46293.77</v>
      </c>
      <c r="FU63" s="19">
        <v>3785.14</v>
      </c>
      <c r="FV63" s="19">
        <v>0</v>
      </c>
      <c r="FW63" s="19">
        <v>270398.3</v>
      </c>
      <c r="FX63" s="19">
        <v>61282.33</v>
      </c>
      <c r="FY63" s="19">
        <v>7261.2</v>
      </c>
      <c r="FZ63" s="19">
        <v>0</v>
      </c>
      <c r="GA63" s="19">
        <v>0</v>
      </c>
      <c r="GB63" s="19">
        <v>0</v>
      </c>
      <c r="GC63" s="19">
        <v>18936.32</v>
      </c>
      <c r="GD63" s="19">
        <v>280847.02</v>
      </c>
      <c r="GE63" s="19">
        <v>0</v>
      </c>
      <c r="GF63" s="19">
        <v>0</v>
      </c>
      <c r="GG63" s="19">
        <v>17534.39</v>
      </c>
      <c r="GH63" s="19">
        <v>6300.79</v>
      </c>
      <c r="GI63" s="19">
        <v>2439.5</v>
      </c>
      <c r="GJ63" s="19">
        <v>0</v>
      </c>
      <c r="GK63" s="19">
        <v>138831.79</v>
      </c>
      <c r="GL63" s="19">
        <v>117737.26</v>
      </c>
      <c r="GM63" s="19">
        <v>204888.98</v>
      </c>
      <c r="GN63" s="19">
        <v>0</v>
      </c>
      <c r="GO63" s="19">
        <v>0</v>
      </c>
      <c r="GP63" s="19">
        <v>0</v>
      </c>
      <c r="GQ63" s="19">
        <v>65088.65</v>
      </c>
      <c r="GR63" s="19">
        <v>0</v>
      </c>
      <c r="GS63" s="19">
        <v>0</v>
      </c>
      <c r="GT63" s="19">
        <v>0</v>
      </c>
      <c r="GU63" s="19">
        <v>5870.1</v>
      </c>
      <c r="GV63" s="19">
        <v>0</v>
      </c>
      <c r="GW63" s="19">
        <v>0</v>
      </c>
      <c r="GX63" s="19">
        <v>0</v>
      </c>
      <c r="GY63" s="19">
        <v>0</v>
      </c>
      <c r="GZ63" s="19">
        <v>45423</v>
      </c>
      <c r="HA63" s="19">
        <v>0</v>
      </c>
      <c r="HB63" s="19">
        <v>0</v>
      </c>
      <c r="HC63" s="19">
        <v>0</v>
      </c>
      <c r="HD63" s="19">
        <v>0</v>
      </c>
      <c r="HE63" s="19">
        <v>0</v>
      </c>
      <c r="HF63" s="19">
        <v>490.93</v>
      </c>
      <c r="HG63" s="19">
        <v>0</v>
      </c>
      <c r="HH63" s="19">
        <v>0</v>
      </c>
      <c r="HI63" s="19">
        <v>250</v>
      </c>
      <c r="HJ63" s="19">
        <v>2049.1800000000003</v>
      </c>
      <c r="HK63" s="19">
        <v>70815.23</v>
      </c>
      <c r="HL63" s="19">
        <v>0</v>
      </c>
      <c r="HM63" s="19">
        <v>0</v>
      </c>
      <c r="HN63" s="19">
        <v>50</v>
      </c>
      <c r="HO63" s="19">
        <v>2555.0500000000002</v>
      </c>
      <c r="HP63" s="19">
        <v>0</v>
      </c>
      <c r="HQ63" s="19">
        <v>0</v>
      </c>
      <c r="HR63" s="19">
        <v>899546.25</v>
      </c>
      <c r="HS63" s="19">
        <v>2841</v>
      </c>
    </row>
    <row r="64" spans="1:227" x14ac:dyDescent="0.35">
      <c r="A64" s="13">
        <v>2013</v>
      </c>
      <c r="B64" s="14" t="s">
        <v>380</v>
      </c>
      <c r="C64" s="14" t="s">
        <v>381</v>
      </c>
      <c r="D64" s="15">
        <v>3</v>
      </c>
      <c r="E64" s="16">
        <v>257.48377441000002</v>
      </c>
      <c r="F64" s="17" t="s">
        <v>382</v>
      </c>
      <c r="G64" s="18">
        <v>401</v>
      </c>
      <c r="H64" s="19">
        <v>797669.1</v>
      </c>
      <c r="I64" s="19">
        <v>38662.480000000003</v>
      </c>
      <c r="J64" s="19">
        <v>1421313.86</v>
      </c>
      <c r="K64" s="19">
        <v>86846</v>
      </c>
      <c r="L64" s="19">
        <v>643250.81000000006</v>
      </c>
      <c r="M64" s="19">
        <v>0</v>
      </c>
      <c r="N64" s="19">
        <v>0</v>
      </c>
      <c r="O64" s="19">
        <v>0</v>
      </c>
      <c r="P64" s="19">
        <v>298220.57</v>
      </c>
      <c r="Q64" s="19">
        <v>0</v>
      </c>
      <c r="R64" s="19">
        <v>122215</v>
      </c>
      <c r="S64" s="19">
        <v>0</v>
      </c>
      <c r="T64" s="19">
        <v>62721.760000000002</v>
      </c>
      <c r="U64" s="19">
        <v>0</v>
      </c>
      <c r="V64" s="19">
        <v>0</v>
      </c>
      <c r="W64" s="19">
        <v>0</v>
      </c>
      <c r="X64" s="19">
        <v>1360690</v>
      </c>
      <c r="Y64" s="19">
        <v>0</v>
      </c>
      <c r="Z64" s="19">
        <v>0</v>
      </c>
      <c r="AA64" s="19">
        <v>113365</v>
      </c>
      <c r="AB64" s="19">
        <v>8850</v>
      </c>
      <c r="AC64" s="19">
        <v>1269561.1499999999</v>
      </c>
      <c r="AD64" s="19">
        <v>12694.49</v>
      </c>
      <c r="AE64" s="19">
        <v>0</v>
      </c>
      <c r="AF64" s="19">
        <v>85373.38</v>
      </c>
      <c r="AG64" s="19">
        <v>0</v>
      </c>
      <c r="AH64" s="19">
        <v>0</v>
      </c>
      <c r="AI64" s="19">
        <v>239524.47</v>
      </c>
      <c r="AJ64" s="19">
        <v>11534.84</v>
      </c>
      <c r="AK64" s="19">
        <v>0</v>
      </c>
      <c r="AL64" s="19">
        <v>51921</v>
      </c>
      <c r="AM64" s="19">
        <v>0</v>
      </c>
      <c r="AN64" s="19">
        <v>0</v>
      </c>
      <c r="AO64" s="19">
        <v>122810.47</v>
      </c>
      <c r="AP64" s="19">
        <v>295459.87</v>
      </c>
      <c r="AQ64" s="19">
        <v>64367.48</v>
      </c>
      <c r="AR64" s="19">
        <v>0</v>
      </c>
      <c r="AS64" s="19">
        <v>253952.86</v>
      </c>
      <c r="AT64" s="19">
        <v>136943.15</v>
      </c>
      <c r="AU64" s="19">
        <v>3405.85</v>
      </c>
      <c r="AV64" s="19">
        <v>0</v>
      </c>
      <c r="AW64" s="19">
        <v>20461.95</v>
      </c>
      <c r="AX64" s="19">
        <v>700</v>
      </c>
      <c r="AY64" s="19">
        <v>104327.16</v>
      </c>
      <c r="AZ64" s="19">
        <v>2156.19</v>
      </c>
      <c r="BA64" s="19">
        <v>0</v>
      </c>
      <c r="BB64" s="19">
        <v>0</v>
      </c>
      <c r="BC64" s="19">
        <v>0</v>
      </c>
      <c r="BD64" s="19">
        <v>48882.16</v>
      </c>
      <c r="BE64" s="19">
        <v>0</v>
      </c>
      <c r="BF64" s="19">
        <v>0</v>
      </c>
      <c r="BG64" s="19">
        <v>0</v>
      </c>
      <c r="BH64" s="19">
        <v>0</v>
      </c>
      <c r="BI64" s="19">
        <v>291346.25</v>
      </c>
      <c r="BJ64" s="19">
        <v>3385.6899999999996</v>
      </c>
      <c r="BK64" s="19">
        <v>68065.16</v>
      </c>
      <c r="BL64" s="19">
        <v>38435.409999999996</v>
      </c>
      <c r="BM64" s="19">
        <v>5214.05</v>
      </c>
      <c r="BN64" s="19">
        <v>0</v>
      </c>
      <c r="BO64" s="19">
        <v>0</v>
      </c>
      <c r="BP64" s="19">
        <v>25826.12</v>
      </c>
      <c r="BQ64" s="19">
        <v>0</v>
      </c>
      <c r="BR64" s="19">
        <v>0</v>
      </c>
      <c r="BS64" s="19">
        <v>924.31</v>
      </c>
      <c r="BT64" s="19">
        <v>0</v>
      </c>
      <c r="BU64" s="19">
        <v>0</v>
      </c>
      <c r="BV64" s="19">
        <v>1186</v>
      </c>
      <c r="BW64" s="19">
        <v>8768</v>
      </c>
      <c r="BX64" s="19">
        <v>1628</v>
      </c>
      <c r="BY64" s="19">
        <v>0</v>
      </c>
      <c r="BZ64" s="19">
        <v>0</v>
      </c>
      <c r="CA64" s="19">
        <v>0</v>
      </c>
      <c r="CB64" s="19">
        <v>0</v>
      </c>
      <c r="CC64" s="19">
        <v>0</v>
      </c>
      <c r="CD64" s="19">
        <v>0</v>
      </c>
      <c r="CE64" s="19">
        <v>0</v>
      </c>
      <c r="CF64" s="19">
        <v>0</v>
      </c>
      <c r="CG64" s="19">
        <v>6680</v>
      </c>
      <c r="CH64" s="19">
        <v>590748.17999999993</v>
      </c>
      <c r="CI64" s="19">
        <v>588497.9</v>
      </c>
      <c r="CJ64" s="19">
        <v>49195.59</v>
      </c>
      <c r="CK64" s="19">
        <v>23859.77</v>
      </c>
      <c r="CL64" s="19">
        <v>0</v>
      </c>
      <c r="CM64" s="19">
        <v>0</v>
      </c>
      <c r="CN64" s="19">
        <v>0</v>
      </c>
      <c r="CO64" s="19">
        <v>725519</v>
      </c>
      <c r="CP64" s="19">
        <v>155506.07999999999</v>
      </c>
      <c r="CQ64" s="19">
        <v>11377.05</v>
      </c>
      <c r="CR64" s="19">
        <v>0</v>
      </c>
      <c r="CS64" s="19">
        <v>1068589.8500000001</v>
      </c>
      <c r="CT64" s="19">
        <v>147966.45000000001</v>
      </c>
      <c r="CU64" s="19">
        <v>15780.42</v>
      </c>
      <c r="CV64" s="20">
        <v>2.3220000000000001</v>
      </c>
      <c r="CW64" s="20">
        <v>4.0289999999999999</v>
      </c>
      <c r="CX64" s="20">
        <v>8.6280000000000001</v>
      </c>
      <c r="CY64" s="20">
        <v>1.4</v>
      </c>
      <c r="CZ64" s="20">
        <v>3</v>
      </c>
      <c r="DA64" s="20">
        <v>0</v>
      </c>
      <c r="DB64" s="20">
        <v>0.3</v>
      </c>
      <c r="DC64" s="14" t="s">
        <v>231</v>
      </c>
      <c r="DD64" s="21">
        <v>170984715</v>
      </c>
      <c r="DE64" s="21">
        <v>36346328</v>
      </c>
      <c r="DF64" s="21">
        <v>15456759</v>
      </c>
      <c r="DG64" s="18">
        <v>54</v>
      </c>
      <c r="DH64" s="18">
        <v>431</v>
      </c>
      <c r="DI64" s="22">
        <v>39</v>
      </c>
      <c r="DJ64" s="20">
        <v>20</v>
      </c>
      <c r="DK64" s="16">
        <v>402</v>
      </c>
      <c r="DL64" s="20">
        <v>0</v>
      </c>
      <c r="DM64" s="23">
        <v>0.17</v>
      </c>
      <c r="DN64" s="23">
        <f t="shared" si="6"/>
        <v>0.12529002320185614</v>
      </c>
      <c r="DO64" s="22">
        <v>101</v>
      </c>
      <c r="DP64" s="16">
        <f t="shared" si="4"/>
        <v>13.897845995098672</v>
      </c>
      <c r="DQ64" s="23">
        <f t="shared" si="5"/>
        <v>0.96577548577676708</v>
      </c>
      <c r="DR64" s="22">
        <v>27</v>
      </c>
      <c r="DS64" s="20">
        <v>28.513932584269664</v>
      </c>
      <c r="DT64" s="20">
        <v>282.81059766010151</v>
      </c>
      <c r="DU64" s="20">
        <v>105.01473053892217</v>
      </c>
      <c r="DV64" s="20">
        <v>29.353932584269657</v>
      </c>
      <c r="DW64" s="20">
        <v>291.38918548445281</v>
      </c>
      <c r="DX64" s="20">
        <v>110.17964071856288</v>
      </c>
      <c r="DY64" s="24">
        <v>33062.122694440863</v>
      </c>
      <c r="DZ64" s="25">
        <v>16.636363636363637</v>
      </c>
      <c r="EA64" s="25">
        <v>0.30303030303030298</v>
      </c>
      <c r="EB64" s="25">
        <v>31.012</v>
      </c>
      <c r="EC64" s="25">
        <v>0</v>
      </c>
      <c r="ED64" s="26">
        <v>18.904800000000002</v>
      </c>
      <c r="EE64" s="26">
        <v>20.904800000000002</v>
      </c>
      <c r="EF64" s="26">
        <v>19.238099999999999</v>
      </c>
      <c r="EG64" s="26">
        <v>20.095199999999998</v>
      </c>
      <c r="EH64" s="26">
        <v>19.904800000000002</v>
      </c>
      <c r="EI64" s="27">
        <v>21</v>
      </c>
      <c r="EJ64" s="28">
        <v>69.63</v>
      </c>
      <c r="EK64" s="28">
        <v>75.23</v>
      </c>
      <c r="EL64" s="28">
        <v>96.55</v>
      </c>
      <c r="EM64" s="28">
        <v>100</v>
      </c>
      <c r="EN64" s="19">
        <v>1167103.8400000001</v>
      </c>
      <c r="EO64" s="19">
        <v>10162.83</v>
      </c>
      <c r="EP64" s="19">
        <v>0</v>
      </c>
      <c r="EQ64" s="19">
        <v>93055.3</v>
      </c>
      <c r="ER64" s="19">
        <v>217853.75</v>
      </c>
      <c r="ES64" s="19">
        <v>29250.07</v>
      </c>
      <c r="ET64" s="19">
        <v>0</v>
      </c>
      <c r="EU64" s="19">
        <v>72467.47</v>
      </c>
      <c r="EV64" s="19">
        <v>56384.43</v>
      </c>
      <c r="EW64" s="19">
        <v>48247.56</v>
      </c>
      <c r="EX64" s="19">
        <v>13272.88</v>
      </c>
      <c r="EY64" s="19">
        <v>15295.72</v>
      </c>
      <c r="EZ64" s="19">
        <v>0</v>
      </c>
      <c r="FA64" s="19">
        <v>62644.020000000004</v>
      </c>
      <c r="FB64" s="19">
        <v>238866.55000000002</v>
      </c>
      <c r="FC64" s="19">
        <v>2006.4</v>
      </c>
      <c r="FD64" s="19">
        <v>0</v>
      </c>
      <c r="FE64" s="19">
        <v>17650.84</v>
      </c>
      <c r="FF64" s="19">
        <v>82600.600000000006</v>
      </c>
      <c r="FG64" s="19">
        <v>21622.560000000001</v>
      </c>
      <c r="FH64" s="19">
        <v>0</v>
      </c>
      <c r="FI64" s="19">
        <v>19990.39</v>
      </c>
      <c r="FJ64" s="19">
        <v>11532.69</v>
      </c>
      <c r="FK64" s="19">
        <v>7545.7400000000007</v>
      </c>
      <c r="FL64" s="19">
        <v>2334.46</v>
      </c>
      <c r="FM64" s="19">
        <v>1279.23</v>
      </c>
      <c r="FN64" s="19">
        <v>0</v>
      </c>
      <c r="FO64" s="19">
        <v>7940.24</v>
      </c>
      <c r="FP64" s="19">
        <v>81492.5</v>
      </c>
      <c r="FQ64" s="19">
        <v>11534.84</v>
      </c>
      <c r="FR64" s="19">
        <v>0</v>
      </c>
      <c r="FS64" s="19">
        <v>77970.639999999985</v>
      </c>
      <c r="FT64" s="19">
        <v>31105</v>
      </c>
      <c r="FU64" s="19">
        <v>12777.64</v>
      </c>
      <c r="FV64" s="19">
        <v>64788.25</v>
      </c>
      <c r="FW64" s="19">
        <v>105357.78</v>
      </c>
      <c r="FX64" s="19">
        <v>25882.1</v>
      </c>
      <c r="FY64" s="19">
        <v>3615.9</v>
      </c>
      <c r="FZ64" s="19">
        <v>0</v>
      </c>
      <c r="GA64" s="19">
        <v>924.31</v>
      </c>
      <c r="GB64" s="19">
        <v>0</v>
      </c>
      <c r="GC64" s="19">
        <v>15072.539999999999</v>
      </c>
      <c r="GD64" s="19">
        <v>158917.11000000002</v>
      </c>
      <c r="GE64" s="19">
        <v>525.26</v>
      </c>
      <c r="GF64" s="19">
        <v>0</v>
      </c>
      <c r="GG64" s="19">
        <v>4405.8500000000004</v>
      </c>
      <c r="GH64" s="19">
        <v>1092.44</v>
      </c>
      <c r="GI64" s="19">
        <v>1357.92</v>
      </c>
      <c r="GJ64" s="19">
        <v>0</v>
      </c>
      <c r="GK64" s="19">
        <v>54659.199999999997</v>
      </c>
      <c r="GL64" s="19">
        <v>60953.05</v>
      </c>
      <c r="GM64" s="19">
        <v>90385.43</v>
      </c>
      <c r="GN64" s="19">
        <v>173.08</v>
      </c>
      <c r="GO64" s="19">
        <v>0</v>
      </c>
      <c r="GP64" s="19">
        <v>0</v>
      </c>
      <c r="GQ64" s="19">
        <v>22056.05</v>
      </c>
      <c r="GR64" s="19">
        <v>0</v>
      </c>
      <c r="GS64" s="19">
        <v>0</v>
      </c>
      <c r="GT64" s="19">
        <v>0</v>
      </c>
      <c r="GU64" s="19">
        <v>1135.19</v>
      </c>
      <c r="GV64" s="19">
        <v>0</v>
      </c>
      <c r="GW64" s="19">
        <v>0</v>
      </c>
      <c r="GX64" s="19">
        <v>1003801.6</v>
      </c>
      <c r="GY64" s="19">
        <v>26612.93</v>
      </c>
      <c r="GZ64" s="19">
        <v>0</v>
      </c>
      <c r="HA64" s="19">
        <v>0</v>
      </c>
      <c r="HB64" s="19">
        <v>0</v>
      </c>
      <c r="HC64" s="19">
        <v>0</v>
      </c>
      <c r="HD64" s="19">
        <v>0</v>
      </c>
      <c r="HE64" s="19">
        <v>0</v>
      </c>
      <c r="HF64" s="19">
        <v>0</v>
      </c>
      <c r="HG64" s="19">
        <v>0</v>
      </c>
      <c r="HH64" s="19">
        <v>0</v>
      </c>
      <c r="HI64" s="19">
        <v>0</v>
      </c>
      <c r="HJ64" s="19">
        <v>10011.49</v>
      </c>
      <c r="HK64" s="19">
        <v>6201.34</v>
      </c>
      <c r="HL64" s="19">
        <v>0</v>
      </c>
      <c r="HM64" s="19">
        <v>23747.25</v>
      </c>
      <c r="HN64" s="19">
        <v>8017</v>
      </c>
      <c r="HO64" s="19">
        <v>1577.67</v>
      </c>
      <c r="HP64" s="19">
        <v>0</v>
      </c>
      <c r="HQ64" s="19">
        <v>3887</v>
      </c>
      <c r="HR64" s="19">
        <v>292046.25</v>
      </c>
      <c r="HS64" s="19">
        <v>0</v>
      </c>
    </row>
    <row r="65" spans="1:227" x14ac:dyDescent="0.35">
      <c r="A65" s="13">
        <v>2013</v>
      </c>
      <c r="B65" s="14" t="s">
        <v>385</v>
      </c>
      <c r="C65" s="14" t="s">
        <v>386</v>
      </c>
      <c r="D65" s="15">
        <v>3</v>
      </c>
      <c r="E65" s="16">
        <v>2684.0914970600002</v>
      </c>
      <c r="F65" s="17" t="s">
        <v>387</v>
      </c>
      <c r="G65" s="18">
        <v>179</v>
      </c>
      <c r="H65" s="19">
        <v>1293260.1499999999</v>
      </c>
      <c r="I65" s="19">
        <v>399575.99</v>
      </c>
      <c r="J65" s="19">
        <v>365412.46</v>
      </c>
      <c r="K65" s="19">
        <v>317395.95</v>
      </c>
      <c r="L65" s="19">
        <v>661188.69999999995</v>
      </c>
      <c r="M65" s="19">
        <v>187576.3</v>
      </c>
      <c r="N65" s="19">
        <v>0</v>
      </c>
      <c r="O65" s="19">
        <v>104987.7</v>
      </c>
      <c r="P65" s="19">
        <v>177568.86</v>
      </c>
      <c r="Q65" s="19">
        <v>5062.41</v>
      </c>
      <c r="R65" s="19">
        <v>0</v>
      </c>
      <c r="S65" s="19">
        <v>0</v>
      </c>
      <c r="T65" s="19">
        <v>66174.33</v>
      </c>
      <c r="U65" s="19">
        <v>1899.19</v>
      </c>
      <c r="V65" s="19">
        <v>0</v>
      </c>
      <c r="W65" s="19">
        <v>0</v>
      </c>
      <c r="X65" s="19">
        <v>229575</v>
      </c>
      <c r="Y65" s="19">
        <v>110000</v>
      </c>
      <c r="Z65" s="19">
        <v>0</v>
      </c>
      <c r="AA65" s="19">
        <v>0</v>
      </c>
      <c r="AB65" s="19">
        <v>0</v>
      </c>
      <c r="AC65" s="19">
        <v>1225870.2000000002</v>
      </c>
      <c r="AD65" s="19">
        <v>0</v>
      </c>
      <c r="AE65" s="19">
        <v>0</v>
      </c>
      <c r="AF65" s="19">
        <v>61697.270000000004</v>
      </c>
      <c r="AG65" s="19">
        <v>0</v>
      </c>
      <c r="AH65" s="19">
        <v>0</v>
      </c>
      <c r="AI65" s="19">
        <v>117735.26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137691.64000000001</v>
      </c>
      <c r="AP65" s="19">
        <v>225331.96999999997</v>
      </c>
      <c r="AQ65" s="19">
        <v>84639.52</v>
      </c>
      <c r="AR65" s="19">
        <v>0</v>
      </c>
      <c r="AS65" s="19">
        <v>239332.98</v>
      </c>
      <c r="AT65" s="19">
        <v>0</v>
      </c>
      <c r="AU65" s="19">
        <v>562.25</v>
      </c>
      <c r="AV65" s="19">
        <v>0</v>
      </c>
      <c r="AW65" s="19">
        <v>0</v>
      </c>
      <c r="AX65" s="19">
        <v>0</v>
      </c>
      <c r="AY65" s="19">
        <v>161224.04999999999</v>
      </c>
      <c r="AZ65" s="19">
        <v>1714.6</v>
      </c>
      <c r="BA65" s="19">
        <v>496.99</v>
      </c>
      <c r="BB65" s="19">
        <v>5748.06</v>
      </c>
      <c r="BC65" s="19">
        <v>102078.53</v>
      </c>
      <c r="BD65" s="19">
        <v>155126.16</v>
      </c>
      <c r="BE65" s="19">
        <v>114105.43</v>
      </c>
      <c r="BF65" s="19">
        <v>0</v>
      </c>
      <c r="BG65" s="19">
        <v>0</v>
      </c>
      <c r="BH65" s="19">
        <v>0</v>
      </c>
      <c r="BI65" s="19">
        <v>346687.5</v>
      </c>
      <c r="BJ65" s="19">
        <v>5516.0300000000007</v>
      </c>
      <c r="BK65" s="19">
        <v>34806.949999999997</v>
      </c>
      <c r="BL65" s="19">
        <v>22622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42852.6</v>
      </c>
      <c r="CE65" s="19">
        <v>0</v>
      </c>
      <c r="CF65" s="19">
        <v>0</v>
      </c>
      <c r="CG65" s="19">
        <v>14428</v>
      </c>
      <c r="CH65" s="19">
        <v>386949.27</v>
      </c>
      <c r="CI65" s="19">
        <v>654880.93000000005</v>
      </c>
      <c r="CJ65" s="19">
        <v>207725.07</v>
      </c>
      <c r="CK65" s="19">
        <v>32882.35</v>
      </c>
      <c r="CL65" s="19">
        <v>0</v>
      </c>
      <c r="CM65" s="19">
        <v>0</v>
      </c>
      <c r="CN65" s="19">
        <v>648547.09</v>
      </c>
      <c r="CO65" s="19">
        <v>0</v>
      </c>
      <c r="CP65" s="19">
        <v>83207.13</v>
      </c>
      <c r="CQ65" s="19">
        <v>0</v>
      </c>
      <c r="CR65" s="19">
        <v>285700</v>
      </c>
      <c r="CS65" s="19">
        <v>0</v>
      </c>
      <c r="CT65" s="19">
        <v>108467.49</v>
      </c>
      <c r="CU65" s="19">
        <v>0</v>
      </c>
      <c r="CV65" s="20">
        <v>2.3220000000000001</v>
      </c>
      <c r="CW65" s="20">
        <v>4.0289999999999999</v>
      </c>
      <c r="CX65" s="20">
        <v>8.6280000000000001</v>
      </c>
      <c r="CY65" s="20">
        <v>0.8</v>
      </c>
      <c r="CZ65" s="20">
        <v>3</v>
      </c>
      <c r="DA65" s="20">
        <v>1.25</v>
      </c>
      <c r="DB65" s="20">
        <v>0.3</v>
      </c>
      <c r="DC65" s="14" t="s">
        <v>231</v>
      </c>
      <c r="DD65" s="21">
        <v>159598915</v>
      </c>
      <c r="DE65" s="21">
        <v>17294948</v>
      </c>
      <c r="DF65" s="21">
        <v>47073704</v>
      </c>
      <c r="DG65" s="18">
        <v>26</v>
      </c>
      <c r="DH65" s="18">
        <v>179</v>
      </c>
      <c r="DI65" s="22">
        <v>2</v>
      </c>
      <c r="DJ65" s="20">
        <v>10</v>
      </c>
      <c r="DK65" s="16">
        <v>179.25</v>
      </c>
      <c r="DL65" s="20">
        <v>0</v>
      </c>
      <c r="DM65" s="23">
        <v>0.28499999999999998</v>
      </c>
      <c r="DN65" s="23">
        <f t="shared" si="6"/>
        <v>0.14525139664804471</v>
      </c>
      <c r="DO65" s="22">
        <v>39</v>
      </c>
      <c r="DP65" s="16">
        <f t="shared" si="4"/>
        <v>7.9102037208891245</v>
      </c>
      <c r="DQ65" s="23">
        <f t="shared" si="5"/>
        <v>0.95673495794694841</v>
      </c>
      <c r="DR65" s="22">
        <v>16</v>
      </c>
      <c r="DS65" s="20">
        <v>0</v>
      </c>
      <c r="DT65" s="20">
        <v>118.82876470588236</v>
      </c>
      <c r="DU65" s="20">
        <v>50.7975294117647</v>
      </c>
      <c r="DV65" s="20">
        <v>0</v>
      </c>
      <c r="DW65" s="20">
        <v>123.3264705882353</v>
      </c>
      <c r="DX65" s="20">
        <v>53.970588235294116</v>
      </c>
      <c r="DY65" s="24">
        <v>38496.449688452871</v>
      </c>
      <c r="DZ65" s="25">
        <v>16.708333333333332</v>
      </c>
      <c r="EA65" s="25">
        <v>0.16666666666666699</v>
      </c>
      <c r="EB65" s="25">
        <v>22.629000000000001</v>
      </c>
      <c r="EC65" s="25">
        <v>0</v>
      </c>
      <c r="ED65" s="26">
        <v>21.615400000000001</v>
      </c>
      <c r="EE65" s="26">
        <v>18.923100000000002</v>
      </c>
      <c r="EF65" s="26">
        <v>19.8462</v>
      </c>
      <c r="EG65" s="26">
        <v>19</v>
      </c>
      <c r="EH65" s="26">
        <v>20.076899999999998</v>
      </c>
      <c r="EI65" s="27">
        <v>13</v>
      </c>
      <c r="EJ65" s="28">
        <v>74.75</v>
      </c>
      <c r="EK65" s="28">
        <v>71.72</v>
      </c>
      <c r="EL65" s="28">
        <v>92.31</v>
      </c>
      <c r="EM65" s="28">
        <v>100</v>
      </c>
      <c r="EN65" s="19">
        <v>933791.13</v>
      </c>
      <c r="EO65" s="19">
        <v>0</v>
      </c>
      <c r="EP65" s="19">
        <v>0</v>
      </c>
      <c r="EQ65" s="19">
        <v>84845</v>
      </c>
      <c r="ER65" s="19">
        <v>140167.96</v>
      </c>
      <c r="ES65" s="19">
        <v>46594.28</v>
      </c>
      <c r="ET65" s="19">
        <v>0</v>
      </c>
      <c r="EU65" s="19">
        <v>76214.850000000006</v>
      </c>
      <c r="EV65" s="19">
        <v>0</v>
      </c>
      <c r="EW65" s="19">
        <v>46858.44</v>
      </c>
      <c r="EX65" s="19">
        <v>0</v>
      </c>
      <c r="EY65" s="19">
        <v>42852.6</v>
      </c>
      <c r="EZ65" s="19">
        <v>0</v>
      </c>
      <c r="FA65" s="19">
        <v>85688.91</v>
      </c>
      <c r="FB65" s="19">
        <v>263552.81</v>
      </c>
      <c r="FC65" s="19">
        <v>0</v>
      </c>
      <c r="FD65" s="19">
        <v>0</v>
      </c>
      <c r="FE65" s="19">
        <v>30307.54</v>
      </c>
      <c r="FF65" s="19">
        <v>57641.72</v>
      </c>
      <c r="FG65" s="19">
        <v>24510.32</v>
      </c>
      <c r="FH65" s="19">
        <v>0</v>
      </c>
      <c r="FI65" s="19">
        <v>32137.48</v>
      </c>
      <c r="FJ65" s="19">
        <v>0</v>
      </c>
      <c r="FK65" s="19">
        <v>12196.19</v>
      </c>
      <c r="FL65" s="19">
        <v>0</v>
      </c>
      <c r="FM65" s="19">
        <v>0</v>
      </c>
      <c r="FN65" s="19">
        <v>0</v>
      </c>
      <c r="FO65" s="19">
        <v>11396.85</v>
      </c>
      <c r="FP65" s="19">
        <v>97020.45</v>
      </c>
      <c r="FQ65" s="19">
        <v>0</v>
      </c>
      <c r="FR65" s="19">
        <v>0</v>
      </c>
      <c r="FS65" s="19">
        <v>52775.31</v>
      </c>
      <c r="FT65" s="19">
        <v>44349.14</v>
      </c>
      <c r="FU65" s="19">
        <v>14931.08</v>
      </c>
      <c r="FV65" s="19">
        <v>17078.53</v>
      </c>
      <c r="FW65" s="19">
        <v>196659.71</v>
      </c>
      <c r="FX65" s="19">
        <v>114105.43</v>
      </c>
      <c r="FY65" s="19">
        <v>831.61</v>
      </c>
      <c r="FZ65" s="19">
        <v>0</v>
      </c>
      <c r="GA65" s="19">
        <v>0</v>
      </c>
      <c r="GB65" s="19">
        <v>0</v>
      </c>
      <c r="GC65" s="19">
        <v>39437.259999999995</v>
      </c>
      <c r="GD65" s="19">
        <v>69325.45</v>
      </c>
      <c r="GE65" s="19">
        <v>0</v>
      </c>
      <c r="GF65" s="19">
        <v>0</v>
      </c>
      <c r="GG65" s="19">
        <v>4535.7400000000007</v>
      </c>
      <c r="GH65" s="19">
        <v>2042.8</v>
      </c>
      <c r="GI65" s="19">
        <v>1515.72</v>
      </c>
      <c r="GJ65" s="19">
        <v>0</v>
      </c>
      <c r="GK65" s="19">
        <v>52407.1</v>
      </c>
      <c r="GL65" s="19">
        <v>0</v>
      </c>
      <c r="GM65" s="19">
        <v>45635.65</v>
      </c>
      <c r="GN65" s="19">
        <v>0</v>
      </c>
      <c r="GO65" s="19">
        <v>0</v>
      </c>
      <c r="GP65" s="19">
        <v>0</v>
      </c>
      <c r="GQ65" s="19">
        <v>26139.08</v>
      </c>
      <c r="GR65" s="19">
        <v>40250.89</v>
      </c>
      <c r="GS65" s="19">
        <v>0</v>
      </c>
      <c r="GT65" s="19">
        <v>0</v>
      </c>
      <c r="GU65" s="19">
        <v>1714.6</v>
      </c>
      <c r="GV65" s="19">
        <v>496.99</v>
      </c>
      <c r="GW65" s="19">
        <v>0</v>
      </c>
      <c r="GX65" s="19">
        <v>85000</v>
      </c>
      <c r="GY65" s="19">
        <v>0</v>
      </c>
      <c r="GZ65" s="19">
        <v>0</v>
      </c>
      <c r="HA65" s="19">
        <v>0</v>
      </c>
      <c r="HB65" s="19">
        <v>0</v>
      </c>
      <c r="HC65" s="19">
        <v>0</v>
      </c>
      <c r="HD65" s="19">
        <v>0</v>
      </c>
      <c r="HE65" s="19">
        <v>0</v>
      </c>
      <c r="HF65" s="19">
        <v>1362</v>
      </c>
      <c r="HG65" s="19">
        <v>0</v>
      </c>
      <c r="HH65" s="19">
        <v>0</v>
      </c>
      <c r="HI65" s="19">
        <v>35</v>
      </c>
      <c r="HJ65" s="19">
        <v>3752.35</v>
      </c>
      <c r="HK65" s="19">
        <v>2836.18</v>
      </c>
      <c r="HL65" s="19">
        <v>0</v>
      </c>
      <c r="HM65" s="19">
        <v>37040</v>
      </c>
      <c r="HN65" s="19">
        <v>0</v>
      </c>
      <c r="HO65" s="19">
        <v>3507.85</v>
      </c>
      <c r="HP65" s="19">
        <v>0</v>
      </c>
      <c r="HQ65" s="19">
        <v>0</v>
      </c>
      <c r="HR65" s="19">
        <v>632387.5</v>
      </c>
      <c r="HS65" s="19">
        <v>4077.98</v>
      </c>
    </row>
    <row r="66" spans="1:227" x14ac:dyDescent="0.35">
      <c r="A66" s="13">
        <v>2013</v>
      </c>
      <c r="B66" s="14" t="s">
        <v>436</v>
      </c>
      <c r="C66" s="14" t="s">
        <v>437</v>
      </c>
      <c r="D66" s="15">
        <v>1</v>
      </c>
      <c r="E66" s="16">
        <v>70.956277249999999</v>
      </c>
      <c r="F66" s="17" t="s">
        <v>435</v>
      </c>
      <c r="G66" s="18">
        <v>2986</v>
      </c>
      <c r="H66" s="19">
        <v>9258380.1799999997</v>
      </c>
      <c r="I66" s="19">
        <v>82791.850000000006</v>
      </c>
      <c r="J66" s="19">
        <v>7239815.9000000004</v>
      </c>
      <c r="K66" s="19">
        <v>154232</v>
      </c>
      <c r="L66" s="19">
        <v>3851676.6</v>
      </c>
      <c r="M66" s="19">
        <v>0</v>
      </c>
      <c r="N66" s="19">
        <v>0</v>
      </c>
      <c r="O66" s="19">
        <v>0</v>
      </c>
      <c r="P66" s="19">
        <v>1760400.81</v>
      </c>
      <c r="Q66" s="19">
        <v>0</v>
      </c>
      <c r="R66" s="19">
        <v>1286908</v>
      </c>
      <c r="S66" s="19">
        <v>546529</v>
      </c>
      <c r="T66" s="19">
        <v>413558.48</v>
      </c>
      <c r="U66" s="19">
        <v>0</v>
      </c>
      <c r="V66" s="19">
        <v>0</v>
      </c>
      <c r="W66" s="19">
        <v>0</v>
      </c>
      <c r="X66" s="19">
        <v>6915049</v>
      </c>
      <c r="Y66" s="19">
        <v>0</v>
      </c>
      <c r="Z66" s="19">
        <v>0</v>
      </c>
      <c r="AA66" s="19">
        <v>986908</v>
      </c>
      <c r="AB66" s="19">
        <v>0</v>
      </c>
      <c r="AC66" s="19">
        <v>9178532.3100000005</v>
      </c>
      <c r="AD66" s="19">
        <v>0</v>
      </c>
      <c r="AE66" s="19">
        <v>0</v>
      </c>
      <c r="AF66" s="19">
        <v>1455552.44</v>
      </c>
      <c r="AG66" s="19">
        <v>0</v>
      </c>
      <c r="AH66" s="19">
        <v>0</v>
      </c>
      <c r="AI66" s="19">
        <v>2003717.68</v>
      </c>
      <c r="AJ66" s="19">
        <v>203768.14</v>
      </c>
      <c r="AK66" s="19">
        <v>0</v>
      </c>
      <c r="AL66" s="19">
        <v>361558.48</v>
      </c>
      <c r="AM66" s="19">
        <v>0</v>
      </c>
      <c r="AN66" s="19">
        <v>0</v>
      </c>
      <c r="AO66" s="19">
        <v>1531211.36</v>
      </c>
      <c r="AP66" s="19">
        <v>972407.85</v>
      </c>
      <c r="AQ66" s="19">
        <v>475675.36</v>
      </c>
      <c r="AR66" s="19">
        <v>0</v>
      </c>
      <c r="AS66" s="19">
        <v>2086138.59</v>
      </c>
      <c r="AT66" s="19">
        <v>616365.46</v>
      </c>
      <c r="AU66" s="19">
        <v>96437.569999999992</v>
      </c>
      <c r="AV66" s="19">
        <v>0</v>
      </c>
      <c r="AW66" s="19">
        <v>7536.97</v>
      </c>
      <c r="AX66" s="19">
        <v>0</v>
      </c>
      <c r="AY66" s="19">
        <v>571287.97</v>
      </c>
      <c r="AZ66" s="19">
        <v>88956.12</v>
      </c>
      <c r="BA66" s="19">
        <v>0</v>
      </c>
      <c r="BB66" s="19">
        <v>19728.669999999998</v>
      </c>
      <c r="BC66" s="19">
        <v>68895.83</v>
      </c>
      <c r="BD66" s="19">
        <v>472123.26</v>
      </c>
      <c r="BE66" s="19">
        <v>132644.42000000001</v>
      </c>
      <c r="BF66" s="19">
        <v>9232.6</v>
      </c>
      <c r="BG66" s="19">
        <v>0</v>
      </c>
      <c r="BH66" s="19">
        <v>0</v>
      </c>
      <c r="BI66" s="19">
        <v>1321794.1000000001</v>
      </c>
      <c r="BJ66" s="19">
        <v>51288.52</v>
      </c>
      <c r="BK66" s="19">
        <v>1127399.8600000001</v>
      </c>
      <c r="BL66" s="19">
        <v>178979.71</v>
      </c>
      <c r="BM66" s="19">
        <v>0</v>
      </c>
      <c r="BN66" s="19">
        <v>0</v>
      </c>
      <c r="BO66" s="19">
        <v>0</v>
      </c>
      <c r="BP66" s="19">
        <v>41601.549999999996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19">
        <v>0</v>
      </c>
      <c r="CD66" s="19">
        <v>52000</v>
      </c>
      <c r="CE66" s="19">
        <v>0</v>
      </c>
      <c r="CF66" s="19">
        <v>0</v>
      </c>
      <c r="CG66" s="19">
        <v>6501</v>
      </c>
      <c r="CH66" s="19">
        <v>4155896.14</v>
      </c>
      <c r="CI66" s="19">
        <v>11229166.85</v>
      </c>
      <c r="CJ66" s="19">
        <v>841384.89</v>
      </c>
      <c r="CK66" s="19">
        <v>0</v>
      </c>
      <c r="CL66" s="19">
        <v>0</v>
      </c>
      <c r="CM66" s="19">
        <v>0</v>
      </c>
      <c r="CN66" s="19">
        <v>4395426.7700000005</v>
      </c>
      <c r="CO66" s="19">
        <v>28826.14</v>
      </c>
      <c r="CP66" s="19">
        <v>1468494.59</v>
      </c>
      <c r="CQ66" s="19">
        <v>22000</v>
      </c>
      <c r="CR66" s="19">
        <v>5202069.5200000005</v>
      </c>
      <c r="CS66" s="19">
        <v>24737034.120000001</v>
      </c>
      <c r="CT66" s="19">
        <v>1433732.9</v>
      </c>
      <c r="CU66" s="19">
        <v>22981.51</v>
      </c>
      <c r="CV66" s="20">
        <v>2.7280000000000002</v>
      </c>
      <c r="CW66" s="20">
        <v>4.7329999999999997</v>
      </c>
      <c r="CX66" s="20">
        <v>10.137</v>
      </c>
      <c r="CY66" s="20">
        <v>1.2</v>
      </c>
      <c r="CZ66" s="20">
        <v>2.6</v>
      </c>
      <c r="DA66" s="20">
        <v>3.157</v>
      </c>
      <c r="DB66" s="20">
        <v>0.3</v>
      </c>
      <c r="DC66" s="14" t="s">
        <v>219</v>
      </c>
      <c r="DD66" s="21">
        <v>58639451</v>
      </c>
      <c r="DE66" s="21">
        <v>993780119</v>
      </c>
      <c r="DF66" s="21">
        <v>319153008</v>
      </c>
      <c r="DG66" s="18">
        <v>404</v>
      </c>
      <c r="DH66" s="18">
        <v>3027</v>
      </c>
      <c r="DI66" s="22">
        <v>32</v>
      </c>
      <c r="DJ66" s="20">
        <v>49.45</v>
      </c>
      <c r="DK66" s="16">
        <v>2999.72</v>
      </c>
      <c r="DL66" s="20">
        <v>6.0000000000000001E-3</v>
      </c>
      <c r="DM66" s="23">
        <v>0.16</v>
      </c>
      <c r="DN66" s="23">
        <f t="shared" si="6"/>
        <v>0.13346547737033365</v>
      </c>
      <c r="DO66" s="22">
        <v>1060</v>
      </c>
      <c r="DP66" s="16">
        <f t="shared" ref="DP66:DP97" si="7">DH66/(EB66+EC66)</f>
        <v>14.650720435988404</v>
      </c>
      <c r="DQ66" s="23">
        <f t="shared" ref="DQ66:DQ97" si="8">(DT66+DU66)/(DW66+DX66)</f>
        <v>0.96326786824508626</v>
      </c>
      <c r="DR66" s="22">
        <v>114</v>
      </c>
      <c r="DS66" s="20">
        <v>54.965882782354797</v>
      </c>
      <c r="DT66" s="20">
        <v>2322.8905420422807</v>
      </c>
      <c r="DU66" s="20">
        <v>559.23905882352938</v>
      </c>
      <c r="DV66" s="20">
        <v>54.965882782354797</v>
      </c>
      <c r="DW66" s="20">
        <v>2405.2468940422809</v>
      </c>
      <c r="DX66" s="20">
        <v>586.78647058823537</v>
      </c>
      <c r="DY66" s="24">
        <v>36861.820290304</v>
      </c>
      <c r="DZ66" s="25">
        <v>9.44131455399061</v>
      </c>
      <c r="EA66" s="25">
        <v>0.30516431924882598</v>
      </c>
      <c r="EB66" s="25">
        <v>206.61099999999999</v>
      </c>
      <c r="EC66" s="25">
        <v>0</v>
      </c>
      <c r="ED66" s="26">
        <v>21.195900000000002</v>
      </c>
      <c r="EE66" s="26">
        <v>21.773199999999999</v>
      </c>
      <c r="EF66" s="26">
        <v>22.876300000000001</v>
      </c>
      <c r="EG66" s="26">
        <v>22.6495</v>
      </c>
      <c r="EH66" s="26">
        <v>22.268000000000001</v>
      </c>
      <c r="EI66" s="27">
        <v>97</v>
      </c>
      <c r="EJ66" s="28">
        <v>79.959999999999994</v>
      </c>
      <c r="EK66" s="28">
        <v>78.56</v>
      </c>
      <c r="EL66" s="28">
        <v>90.48</v>
      </c>
      <c r="EM66" s="28">
        <v>96.8</v>
      </c>
      <c r="EN66" s="19">
        <v>8629644.709999999</v>
      </c>
      <c r="EO66" s="19">
        <v>133644.85999999999</v>
      </c>
      <c r="EP66" s="19">
        <v>0</v>
      </c>
      <c r="EQ66" s="19">
        <v>1870594.02</v>
      </c>
      <c r="ER66" s="19">
        <v>846649.45</v>
      </c>
      <c r="ES66" s="19">
        <v>143794.94</v>
      </c>
      <c r="ET66" s="19">
        <v>40426.67</v>
      </c>
      <c r="EU66" s="19">
        <v>806651.2</v>
      </c>
      <c r="EV66" s="19">
        <v>405537.87</v>
      </c>
      <c r="EW66" s="19">
        <v>491302.17000000004</v>
      </c>
      <c r="EX66" s="19">
        <v>0</v>
      </c>
      <c r="EY66" s="19">
        <v>481.94</v>
      </c>
      <c r="EZ66" s="19">
        <v>0</v>
      </c>
      <c r="FA66" s="19">
        <v>404322.88</v>
      </c>
      <c r="FB66" s="19">
        <v>2094817.3699999999</v>
      </c>
      <c r="FC66" s="19">
        <v>32509.89</v>
      </c>
      <c r="FD66" s="19">
        <v>0</v>
      </c>
      <c r="FE66" s="19">
        <v>414770.43</v>
      </c>
      <c r="FF66" s="19">
        <v>208787.61</v>
      </c>
      <c r="FG66" s="19">
        <v>150211.51999999999</v>
      </c>
      <c r="FH66" s="19">
        <v>4113.84</v>
      </c>
      <c r="FI66" s="19">
        <v>254910.25</v>
      </c>
      <c r="FJ66" s="19">
        <v>51750.74</v>
      </c>
      <c r="FK66" s="19">
        <v>120023.84</v>
      </c>
      <c r="FL66" s="19">
        <v>0</v>
      </c>
      <c r="FM66" s="19">
        <v>59055.03</v>
      </c>
      <c r="FN66" s="19">
        <v>0</v>
      </c>
      <c r="FO66" s="19">
        <v>65650</v>
      </c>
      <c r="FP66" s="19">
        <v>379583.3</v>
      </c>
      <c r="FQ66" s="19">
        <v>1422.62</v>
      </c>
      <c r="FR66" s="19">
        <v>0</v>
      </c>
      <c r="FS66" s="19">
        <v>217877.40999999997</v>
      </c>
      <c r="FT66" s="19">
        <v>71123.8</v>
      </c>
      <c r="FU66" s="19">
        <v>52403.79</v>
      </c>
      <c r="FV66" s="19">
        <v>378690.35</v>
      </c>
      <c r="FW66" s="19">
        <v>1087245.02</v>
      </c>
      <c r="FX66" s="19">
        <v>25988.510000000002</v>
      </c>
      <c r="FY66" s="19">
        <v>68153.34</v>
      </c>
      <c r="FZ66" s="19">
        <v>0</v>
      </c>
      <c r="GA66" s="19">
        <v>0</v>
      </c>
      <c r="GB66" s="19">
        <v>0</v>
      </c>
      <c r="GC66" s="19">
        <v>57265.490000000005</v>
      </c>
      <c r="GD66" s="19">
        <v>1899113.0400000005</v>
      </c>
      <c r="GE66" s="19">
        <v>36190.769999999997</v>
      </c>
      <c r="GF66" s="19">
        <v>0</v>
      </c>
      <c r="GG66" s="19">
        <v>186940.75</v>
      </c>
      <c r="GH66" s="19">
        <v>13704.19</v>
      </c>
      <c r="GI66" s="19">
        <v>23217.79</v>
      </c>
      <c r="GJ66" s="19">
        <v>260880.31999999998</v>
      </c>
      <c r="GK66" s="19">
        <v>192959.16</v>
      </c>
      <c r="GL66" s="19">
        <v>176561.59</v>
      </c>
      <c r="GM66" s="19">
        <v>826273.45</v>
      </c>
      <c r="GN66" s="19">
        <v>0</v>
      </c>
      <c r="GO66" s="19">
        <v>0</v>
      </c>
      <c r="GP66" s="19">
        <v>0</v>
      </c>
      <c r="GQ66" s="19">
        <v>82997.710000000006</v>
      </c>
      <c r="GR66" s="19">
        <v>6359</v>
      </c>
      <c r="GS66" s="19">
        <v>0</v>
      </c>
      <c r="GT66" s="19">
        <v>0</v>
      </c>
      <c r="GU66" s="19">
        <v>48737.15</v>
      </c>
      <c r="GV66" s="19">
        <v>0</v>
      </c>
      <c r="GW66" s="19">
        <v>0</v>
      </c>
      <c r="GX66" s="19">
        <v>24060501.699999999</v>
      </c>
      <c r="GY66" s="19">
        <v>215916.22</v>
      </c>
      <c r="GZ66" s="19">
        <v>130772.72</v>
      </c>
      <c r="HA66" s="19">
        <v>0</v>
      </c>
      <c r="HB66" s="19">
        <v>0</v>
      </c>
      <c r="HC66" s="19">
        <v>0</v>
      </c>
      <c r="HD66" s="19">
        <v>0</v>
      </c>
      <c r="HE66" s="19">
        <v>0</v>
      </c>
      <c r="HF66" s="19">
        <v>12825</v>
      </c>
      <c r="HG66" s="19">
        <v>0</v>
      </c>
      <c r="HH66" s="19">
        <v>0</v>
      </c>
      <c r="HI66" s="19">
        <v>8647.58</v>
      </c>
      <c r="HJ66" s="19">
        <v>11122.51</v>
      </c>
      <c r="HK66" s="19">
        <v>125775.99</v>
      </c>
      <c r="HL66" s="19">
        <v>61317.07</v>
      </c>
      <c r="HM66" s="19">
        <v>580</v>
      </c>
      <c r="HN66" s="19">
        <v>0</v>
      </c>
      <c r="HO66" s="19">
        <v>33650.270000000004</v>
      </c>
      <c r="HP66" s="19">
        <v>0</v>
      </c>
      <c r="HQ66" s="19">
        <v>0</v>
      </c>
      <c r="HR66" s="19">
        <v>6523863.6200000001</v>
      </c>
      <c r="HS66" s="19">
        <v>12340.41</v>
      </c>
    </row>
    <row r="67" spans="1:227" x14ac:dyDescent="0.35">
      <c r="A67" s="13">
        <v>2013</v>
      </c>
      <c r="B67" s="14" t="s">
        <v>293</v>
      </c>
      <c r="C67" s="14" t="s">
        <v>294</v>
      </c>
      <c r="D67" s="15">
        <v>3</v>
      </c>
      <c r="E67" s="16">
        <v>100.18932285</v>
      </c>
      <c r="F67" s="17" t="s">
        <v>292</v>
      </c>
      <c r="G67" s="18">
        <v>170</v>
      </c>
      <c r="H67" s="19">
        <v>292942.21999999997</v>
      </c>
      <c r="I67" s="19">
        <v>11825.76</v>
      </c>
      <c r="J67" s="19">
        <v>716628.36</v>
      </c>
      <c r="K67" s="19">
        <v>59503</v>
      </c>
      <c r="L67" s="19">
        <v>395017.16</v>
      </c>
      <c r="M67" s="19">
        <v>0</v>
      </c>
      <c r="N67" s="19">
        <v>0</v>
      </c>
      <c r="O67" s="19">
        <v>0</v>
      </c>
      <c r="P67" s="19">
        <v>106516.45</v>
      </c>
      <c r="Q67" s="19">
        <v>0</v>
      </c>
      <c r="R67" s="19">
        <v>73510</v>
      </c>
      <c r="S67" s="19">
        <v>0</v>
      </c>
      <c r="T67" s="19">
        <v>22291.37</v>
      </c>
      <c r="U67" s="19">
        <v>0</v>
      </c>
      <c r="V67" s="19">
        <v>0</v>
      </c>
      <c r="W67" s="19">
        <v>0</v>
      </c>
      <c r="X67" s="19">
        <v>693981</v>
      </c>
      <c r="Y67" s="19">
        <v>0</v>
      </c>
      <c r="Z67" s="19">
        <v>0</v>
      </c>
      <c r="AA67" s="19">
        <v>29530</v>
      </c>
      <c r="AB67" s="19">
        <v>43980</v>
      </c>
      <c r="AC67" s="19">
        <v>658471.81000000006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138321.35999999999</v>
      </c>
      <c r="AJ67" s="19">
        <v>5812.68</v>
      </c>
      <c r="AK67" s="19">
        <v>0</v>
      </c>
      <c r="AL67" s="19">
        <v>30237</v>
      </c>
      <c r="AM67" s="19">
        <v>0</v>
      </c>
      <c r="AN67" s="19">
        <v>0</v>
      </c>
      <c r="AO67" s="19">
        <v>80735.929999999993</v>
      </c>
      <c r="AP67" s="19">
        <v>107326.70000000001</v>
      </c>
      <c r="AQ67" s="19">
        <v>66367.39</v>
      </c>
      <c r="AR67" s="19">
        <v>0</v>
      </c>
      <c r="AS67" s="19">
        <v>95590.89</v>
      </c>
      <c r="AT67" s="19">
        <v>38444</v>
      </c>
      <c r="AU67" s="19">
        <v>43.25</v>
      </c>
      <c r="AV67" s="19">
        <v>0</v>
      </c>
      <c r="AW67" s="19">
        <v>0</v>
      </c>
      <c r="AX67" s="19">
        <v>0</v>
      </c>
      <c r="AY67" s="19">
        <v>40046.1</v>
      </c>
      <c r="AZ67" s="19">
        <v>0</v>
      </c>
      <c r="BA67" s="19">
        <v>0</v>
      </c>
      <c r="BB67" s="19">
        <v>0</v>
      </c>
      <c r="BC67" s="19">
        <v>305323.53000000003</v>
      </c>
      <c r="BD67" s="19">
        <v>19419.16</v>
      </c>
      <c r="BE67" s="19">
        <v>41344.36</v>
      </c>
      <c r="BF67" s="19">
        <v>0</v>
      </c>
      <c r="BG67" s="19">
        <v>0</v>
      </c>
      <c r="BH67" s="19">
        <v>0</v>
      </c>
      <c r="BI67" s="19">
        <v>110922.33</v>
      </c>
      <c r="BJ67" s="19">
        <v>0</v>
      </c>
      <c r="BK67" s="19">
        <v>51589.8</v>
      </c>
      <c r="BL67" s="19">
        <v>2221.59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0</v>
      </c>
      <c r="CG67" s="19">
        <v>8166</v>
      </c>
      <c r="CH67" s="19">
        <v>362435.16</v>
      </c>
      <c r="CI67" s="19">
        <v>886042.54</v>
      </c>
      <c r="CJ67" s="19">
        <v>7726.98</v>
      </c>
      <c r="CK67" s="19">
        <v>93496.94</v>
      </c>
      <c r="CL67" s="19">
        <v>0</v>
      </c>
      <c r="CM67" s="19">
        <v>0</v>
      </c>
      <c r="CN67" s="19">
        <v>144638.41</v>
      </c>
      <c r="CO67" s="19">
        <v>0</v>
      </c>
      <c r="CP67" s="19">
        <v>67212.61</v>
      </c>
      <c r="CQ67" s="19">
        <v>0</v>
      </c>
      <c r="CR67" s="19">
        <v>145773.75</v>
      </c>
      <c r="CS67" s="19">
        <v>0</v>
      </c>
      <c r="CT67" s="19">
        <v>70997.100000000006</v>
      </c>
      <c r="CU67" s="19">
        <v>0</v>
      </c>
      <c r="CV67" s="20">
        <v>2.3220000000000001</v>
      </c>
      <c r="CW67" s="20">
        <v>4.0289999999999999</v>
      </c>
      <c r="CX67" s="20">
        <v>8.6280000000000001</v>
      </c>
      <c r="CY67" s="20">
        <v>1.4</v>
      </c>
      <c r="CZ67" s="20">
        <v>3</v>
      </c>
      <c r="DA67" s="20">
        <v>1.883</v>
      </c>
      <c r="DB67" s="20">
        <v>0.3</v>
      </c>
      <c r="DC67" s="14" t="s">
        <v>231</v>
      </c>
      <c r="DD67" s="21">
        <v>62069670</v>
      </c>
      <c r="DE67" s="21">
        <v>9268717</v>
      </c>
      <c r="DF67" s="21">
        <v>7278185</v>
      </c>
      <c r="DG67" s="18">
        <v>33</v>
      </c>
      <c r="DH67" s="18">
        <v>180</v>
      </c>
      <c r="DI67" s="22">
        <v>80</v>
      </c>
      <c r="DJ67" s="20">
        <v>0</v>
      </c>
      <c r="DK67" s="16">
        <v>170</v>
      </c>
      <c r="DL67" s="20">
        <v>2.4E-2</v>
      </c>
      <c r="DM67" s="23">
        <v>0.46500000000000002</v>
      </c>
      <c r="DN67" s="23">
        <f t="shared" si="6"/>
        <v>0.18333333333333332</v>
      </c>
      <c r="DO67" s="22">
        <v>98</v>
      </c>
      <c r="DP67" s="16">
        <f t="shared" si="7"/>
        <v>10.587612493382741</v>
      </c>
      <c r="DQ67" s="23">
        <f t="shared" si="8"/>
        <v>0.94329728823504744</v>
      </c>
      <c r="DR67" s="22">
        <v>14</v>
      </c>
      <c r="DS67" s="20">
        <v>10.83916083916084</v>
      </c>
      <c r="DT67" s="20">
        <v>109.66692307692307</v>
      </c>
      <c r="DU67" s="20">
        <v>47.7186013986014</v>
      </c>
      <c r="DV67" s="20">
        <v>10.83916083916084</v>
      </c>
      <c r="DW67" s="20">
        <v>113.79020979020981</v>
      </c>
      <c r="DX67" s="20">
        <v>53.055944055944067</v>
      </c>
      <c r="DY67" s="24">
        <v>35932.118698900056</v>
      </c>
      <c r="DZ67" s="25">
        <v>11.705882352941176</v>
      </c>
      <c r="EA67" s="25">
        <v>0.11764705882352899</v>
      </c>
      <c r="EB67" s="25">
        <v>17.001000000000001</v>
      </c>
      <c r="EC67" s="25">
        <v>0</v>
      </c>
      <c r="ED67" s="26"/>
      <c r="EE67" s="26"/>
      <c r="EF67" s="26"/>
      <c r="EG67" s="26"/>
      <c r="EH67" s="26"/>
      <c r="EI67" s="27">
        <v>7</v>
      </c>
      <c r="EJ67" s="28">
        <v>72.73</v>
      </c>
      <c r="EK67" s="28">
        <v>69.319999999999993</v>
      </c>
      <c r="EL67" s="28">
        <v>84.62</v>
      </c>
      <c r="EM67" s="28">
        <v>92.86</v>
      </c>
      <c r="EN67" s="19">
        <v>643816.75</v>
      </c>
      <c r="EO67" s="19">
        <v>0</v>
      </c>
      <c r="EP67" s="19">
        <v>0</v>
      </c>
      <c r="EQ67" s="19">
        <v>43785</v>
      </c>
      <c r="ER67" s="19">
        <v>48301.350000000006</v>
      </c>
      <c r="ES67" s="19">
        <v>41000</v>
      </c>
      <c r="ET67" s="19">
        <v>0</v>
      </c>
      <c r="EU67" s="19">
        <v>34391.269999999997</v>
      </c>
      <c r="EV67" s="19">
        <v>31913.96</v>
      </c>
      <c r="EW67" s="19">
        <v>26418.06</v>
      </c>
      <c r="EX67" s="19">
        <v>0</v>
      </c>
      <c r="EY67" s="19">
        <v>0</v>
      </c>
      <c r="EZ67" s="19">
        <v>0</v>
      </c>
      <c r="FA67" s="19">
        <v>27670</v>
      </c>
      <c r="FB67" s="19">
        <v>106926.05999999998</v>
      </c>
      <c r="FC67" s="19">
        <v>0</v>
      </c>
      <c r="FD67" s="19">
        <v>0</v>
      </c>
      <c r="FE67" s="19">
        <v>6738.8099999999995</v>
      </c>
      <c r="FF67" s="19">
        <v>10858.74</v>
      </c>
      <c r="FG67" s="19">
        <v>12962.35</v>
      </c>
      <c r="FH67" s="19">
        <v>0</v>
      </c>
      <c r="FI67" s="19">
        <v>6530.85</v>
      </c>
      <c r="FJ67" s="19">
        <v>2435.5300000000002</v>
      </c>
      <c r="FK67" s="19">
        <v>2020.95</v>
      </c>
      <c r="FL67" s="19">
        <v>0</v>
      </c>
      <c r="FM67" s="19">
        <v>0</v>
      </c>
      <c r="FN67" s="19">
        <v>0</v>
      </c>
      <c r="FO67" s="19">
        <v>3450.5699999999997</v>
      </c>
      <c r="FP67" s="19">
        <v>35010.28</v>
      </c>
      <c r="FQ67" s="19">
        <v>5812.68</v>
      </c>
      <c r="FR67" s="19">
        <v>0</v>
      </c>
      <c r="FS67" s="19">
        <v>67581.739999999991</v>
      </c>
      <c r="FT67" s="19">
        <v>18983.13</v>
      </c>
      <c r="FU67" s="19">
        <v>3766.33</v>
      </c>
      <c r="FV67" s="19">
        <v>0</v>
      </c>
      <c r="FW67" s="19">
        <v>45751.51</v>
      </c>
      <c r="FX67" s="19">
        <v>0</v>
      </c>
      <c r="FY67" s="19">
        <v>43.25</v>
      </c>
      <c r="FZ67" s="19">
        <v>0</v>
      </c>
      <c r="GA67" s="19">
        <v>0</v>
      </c>
      <c r="GB67" s="19">
        <v>0</v>
      </c>
      <c r="GC67" s="19">
        <v>3435.7000000000003</v>
      </c>
      <c r="GD67" s="19">
        <v>41277.08</v>
      </c>
      <c r="GE67" s="19">
        <v>0</v>
      </c>
      <c r="GF67" s="19">
        <v>0</v>
      </c>
      <c r="GG67" s="19">
        <v>3731.43</v>
      </c>
      <c r="GH67" s="19">
        <v>361.57</v>
      </c>
      <c r="GI67" s="19">
        <v>8638.7099999999991</v>
      </c>
      <c r="GJ67" s="19">
        <v>0</v>
      </c>
      <c r="GK67" s="19">
        <v>28336.42</v>
      </c>
      <c r="GL67" s="19">
        <v>45438.87</v>
      </c>
      <c r="GM67" s="19">
        <v>41464.82</v>
      </c>
      <c r="GN67" s="19">
        <v>0</v>
      </c>
      <c r="GO67" s="19">
        <v>0</v>
      </c>
      <c r="GP67" s="19">
        <v>0</v>
      </c>
      <c r="GQ67" s="19">
        <v>5424.83</v>
      </c>
      <c r="GR67" s="19">
        <v>0</v>
      </c>
      <c r="GS67" s="19">
        <v>0</v>
      </c>
      <c r="GT67" s="19">
        <v>0</v>
      </c>
      <c r="GU67" s="19">
        <v>10488.75</v>
      </c>
      <c r="GV67" s="19">
        <v>0</v>
      </c>
      <c r="GW67" s="19">
        <v>0</v>
      </c>
      <c r="GX67" s="19">
        <v>305323.53000000003</v>
      </c>
      <c r="GY67" s="19">
        <v>0</v>
      </c>
      <c r="GZ67" s="19">
        <v>0</v>
      </c>
      <c r="HA67" s="19">
        <v>0</v>
      </c>
      <c r="HB67" s="19">
        <v>0</v>
      </c>
      <c r="HC67" s="19">
        <v>0</v>
      </c>
      <c r="HD67" s="19">
        <v>0</v>
      </c>
      <c r="HE67" s="19">
        <v>0</v>
      </c>
      <c r="HF67" s="19">
        <v>0</v>
      </c>
      <c r="HG67" s="19">
        <v>0</v>
      </c>
      <c r="HH67" s="19">
        <v>0</v>
      </c>
      <c r="HI67" s="19">
        <v>0</v>
      </c>
      <c r="HJ67" s="19">
        <v>31043.5</v>
      </c>
      <c r="HK67" s="19">
        <v>0</v>
      </c>
      <c r="HL67" s="19">
        <v>0</v>
      </c>
      <c r="HM67" s="19">
        <v>0</v>
      </c>
      <c r="HN67" s="19">
        <v>0</v>
      </c>
      <c r="HO67" s="19">
        <v>1093.27</v>
      </c>
      <c r="HP67" s="19">
        <v>0</v>
      </c>
      <c r="HQ67" s="19">
        <v>0</v>
      </c>
      <c r="HR67" s="19">
        <v>256696.08</v>
      </c>
      <c r="HS67" s="19">
        <v>65</v>
      </c>
    </row>
    <row r="68" spans="1:227" x14ac:dyDescent="0.35">
      <c r="A68" s="13">
        <v>2013</v>
      </c>
      <c r="B68" s="14" t="s">
        <v>270</v>
      </c>
      <c r="C68" s="14" t="s">
        <v>271</v>
      </c>
      <c r="D68" s="15">
        <v>3</v>
      </c>
      <c r="E68" s="16">
        <v>274.05813832000001</v>
      </c>
      <c r="F68" s="17" t="s">
        <v>272</v>
      </c>
      <c r="G68" s="18">
        <v>115</v>
      </c>
      <c r="H68" s="19">
        <v>625317.01</v>
      </c>
      <c r="I68" s="19">
        <v>11709.95</v>
      </c>
      <c r="J68" s="19">
        <v>356122.83</v>
      </c>
      <c r="K68" s="19">
        <v>42212.08</v>
      </c>
      <c r="L68" s="19">
        <v>50639.07</v>
      </c>
      <c r="M68" s="19">
        <v>0</v>
      </c>
      <c r="N68" s="19">
        <v>0</v>
      </c>
      <c r="O68" s="19">
        <v>0</v>
      </c>
      <c r="P68" s="19">
        <v>139966.54999999999</v>
      </c>
      <c r="Q68" s="19">
        <v>0</v>
      </c>
      <c r="R68" s="19">
        <v>15555</v>
      </c>
      <c r="S68" s="19">
        <v>26911</v>
      </c>
      <c r="T68" s="19">
        <v>0</v>
      </c>
      <c r="U68" s="19">
        <v>0</v>
      </c>
      <c r="V68" s="19">
        <v>0</v>
      </c>
      <c r="W68" s="19">
        <v>0</v>
      </c>
      <c r="X68" s="19">
        <v>327300</v>
      </c>
      <c r="Y68" s="19">
        <v>0</v>
      </c>
      <c r="Z68" s="19">
        <v>0</v>
      </c>
      <c r="AA68" s="19">
        <v>0</v>
      </c>
      <c r="AB68" s="19">
        <v>15555</v>
      </c>
      <c r="AC68" s="19">
        <v>628500.67000000004</v>
      </c>
      <c r="AD68" s="19">
        <v>0</v>
      </c>
      <c r="AE68" s="19">
        <v>0</v>
      </c>
      <c r="AF68" s="19">
        <v>24718.28</v>
      </c>
      <c r="AG68" s="19">
        <v>0</v>
      </c>
      <c r="AH68" s="19">
        <v>0</v>
      </c>
      <c r="AI68" s="19">
        <v>74355.8</v>
      </c>
      <c r="AJ68" s="19">
        <v>15698</v>
      </c>
      <c r="AK68" s="19">
        <v>0</v>
      </c>
      <c r="AL68" s="19">
        <v>0</v>
      </c>
      <c r="AM68" s="19">
        <v>0</v>
      </c>
      <c r="AN68" s="19">
        <v>0</v>
      </c>
      <c r="AO68" s="19">
        <v>40230.51</v>
      </c>
      <c r="AP68" s="19">
        <v>110096.72</v>
      </c>
      <c r="AQ68" s="19">
        <v>42739.58</v>
      </c>
      <c r="AR68" s="19">
        <v>0</v>
      </c>
      <c r="AS68" s="19">
        <v>147940.76999999999</v>
      </c>
      <c r="AT68" s="19">
        <v>63715.91</v>
      </c>
      <c r="AU68" s="19">
        <v>0</v>
      </c>
      <c r="AV68" s="19">
        <v>0</v>
      </c>
      <c r="AW68" s="19">
        <v>0</v>
      </c>
      <c r="AX68" s="19">
        <v>0</v>
      </c>
      <c r="AY68" s="19">
        <v>53759.06</v>
      </c>
      <c r="AZ68" s="19">
        <v>0</v>
      </c>
      <c r="BA68" s="19">
        <v>0</v>
      </c>
      <c r="BB68" s="19">
        <v>0</v>
      </c>
      <c r="BC68" s="19">
        <v>59164.1</v>
      </c>
      <c r="BD68" s="19">
        <v>0</v>
      </c>
      <c r="BE68" s="19">
        <v>41500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88276.51</v>
      </c>
      <c r="BL68" s="19">
        <v>22495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0</v>
      </c>
      <c r="CG68" s="19">
        <v>10932</v>
      </c>
      <c r="CH68" s="19">
        <v>198988.84999999998</v>
      </c>
      <c r="CI68" s="19">
        <v>250825.04</v>
      </c>
      <c r="CJ68" s="19">
        <v>10754</v>
      </c>
      <c r="CK68" s="19">
        <v>0</v>
      </c>
      <c r="CL68" s="19">
        <v>0</v>
      </c>
      <c r="CM68" s="19">
        <v>0</v>
      </c>
      <c r="CN68" s="19">
        <v>0</v>
      </c>
      <c r="CO68" s="19">
        <v>0</v>
      </c>
      <c r="CP68" s="19">
        <v>51813.61</v>
      </c>
      <c r="CQ68" s="19">
        <v>0</v>
      </c>
      <c r="CR68" s="19">
        <v>0</v>
      </c>
      <c r="CS68" s="19">
        <v>0</v>
      </c>
      <c r="CT68" s="19">
        <v>65446.21</v>
      </c>
      <c r="CU68" s="19">
        <v>0</v>
      </c>
      <c r="CV68" s="20">
        <v>3.9370000000000003</v>
      </c>
      <c r="CW68" s="20">
        <v>6.8309999999999995</v>
      </c>
      <c r="CX68" s="20">
        <v>14.629000000000001</v>
      </c>
      <c r="CY68" s="20">
        <v>1.4</v>
      </c>
      <c r="CZ68" s="20">
        <v>0.5</v>
      </c>
      <c r="DA68" s="20">
        <v>0</v>
      </c>
      <c r="DB68" s="20">
        <v>0</v>
      </c>
      <c r="DC68" s="14" t="s">
        <v>219</v>
      </c>
      <c r="DD68" s="21">
        <v>76263348</v>
      </c>
      <c r="DE68" s="21">
        <v>11308531</v>
      </c>
      <c r="DF68" s="21">
        <v>12188978</v>
      </c>
      <c r="DG68" s="18">
        <v>13</v>
      </c>
      <c r="DH68" s="18">
        <v>115</v>
      </c>
      <c r="DI68" s="22">
        <v>17</v>
      </c>
      <c r="DJ68" s="20">
        <v>1</v>
      </c>
      <c r="DK68" s="16">
        <v>115</v>
      </c>
      <c r="DL68" s="20">
        <v>0</v>
      </c>
      <c r="DM68" s="23">
        <v>0.24299999999999999</v>
      </c>
      <c r="DN68" s="23">
        <f t="shared" si="6"/>
        <v>0.11304347826086956</v>
      </c>
      <c r="DO68" s="22">
        <v>20</v>
      </c>
      <c r="DP68" s="16">
        <f t="shared" si="7"/>
        <v>8.7352829472085087</v>
      </c>
      <c r="DQ68" s="23">
        <f t="shared" si="8"/>
        <v>0.94965309372156503</v>
      </c>
      <c r="DR68" s="22">
        <v>15</v>
      </c>
      <c r="DS68" s="20">
        <v>0</v>
      </c>
      <c r="DT68" s="20">
        <v>66.427583892617449</v>
      </c>
      <c r="DU68" s="20">
        <v>45.644228187919474</v>
      </c>
      <c r="DV68" s="20">
        <v>0</v>
      </c>
      <c r="DW68" s="20">
        <v>69.483221476510067</v>
      </c>
      <c r="DX68" s="20">
        <v>48.530201342281877</v>
      </c>
      <c r="DY68" s="24">
        <v>35026.85643752374</v>
      </c>
      <c r="DZ68" s="25">
        <v>21.142857142857142</v>
      </c>
      <c r="EA68" s="25">
        <v>7.1428571428571397E-2</v>
      </c>
      <c r="EB68" s="25">
        <v>13.164999999999999</v>
      </c>
      <c r="EC68" s="25">
        <v>0</v>
      </c>
      <c r="ED68" s="26">
        <v>20.0625</v>
      </c>
      <c r="EE68" s="26">
        <v>18.875</v>
      </c>
      <c r="EF68" s="26">
        <v>20.25</v>
      </c>
      <c r="EG68" s="26">
        <v>19.8125</v>
      </c>
      <c r="EH68" s="26">
        <v>19.9375</v>
      </c>
      <c r="EI68" s="27">
        <v>16</v>
      </c>
      <c r="EJ68" s="28">
        <v>73.77</v>
      </c>
      <c r="EK68" s="28">
        <v>85.25</v>
      </c>
      <c r="EL68" s="28">
        <v>100</v>
      </c>
      <c r="EM68" s="28">
        <v>100</v>
      </c>
      <c r="EN68" s="19">
        <v>511574.77</v>
      </c>
      <c r="EO68" s="19">
        <v>0</v>
      </c>
      <c r="EP68" s="19">
        <v>0</v>
      </c>
      <c r="EQ68" s="19">
        <v>12405</v>
      </c>
      <c r="ER68" s="19">
        <v>86687.72</v>
      </c>
      <c r="ES68" s="19">
        <v>28700</v>
      </c>
      <c r="ET68" s="19">
        <v>0</v>
      </c>
      <c r="EU68" s="19">
        <v>55123.24</v>
      </c>
      <c r="EV68" s="19">
        <v>24807.9</v>
      </c>
      <c r="EW68" s="19">
        <v>30075.27</v>
      </c>
      <c r="EX68" s="19">
        <v>0</v>
      </c>
      <c r="EY68" s="19">
        <v>0</v>
      </c>
      <c r="EZ68" s="19">
        <v>0</v>
      </c>
      <c r="FA68" s="19">
        <v>29569.41</v>
      </c>
      <c r="FB68" s="19">
        <v>107355.79000000001</v>
      </c>
      <c r="FC68" s="19">
        <v>0</v>
      </c>
      <c r="FD68" s="19">
        <v>0</v>
      </c>
      <c r="FE68" s="19">
        <v>1800.86</v>
      </c>
      <c r="FF68" s="19">
        <v>8072.95</v>
      </c>
      <c r="FG68" s="19">
        <v>8548.64</v>
      </c>
      <c r="FH68" s="19">
        <v>0</v>
      </c>
      <c r="FI68" s="19">
        <v>21225.58</v>
      </c>
      <c r="FJ68" s="19">
        <v>4590.63</v>
      </c>
      <c r="FK68" s="19">
        <v>6521.43</v>
      </c>
      <c r="FL68" s="19">
        <v>0</v>
      </c>
      <c r="FM68" s="19">
        <v>0</v>
      </c>
      <c r="FN68" s="19">
        <v>0</v>
      </c>
      <c r="FO68" s="19">
        <v>3305.3900000000003</v>
      </c>
      <c r="FP68" s="19">
        <v>78450.990000000005</v>
      </c>
      <c r="FQ68" s="19">
        <v>15698</v>
      </c>
      <c r="FR68" s="19">
        <v>0</v>
      </c>
      <c r="FS68" s="19">
        <v>99608.76</v>
      </c>
      <c r="FT68" s="19">
        <v>35938.57</v>
      </c>
      <c r="FU68" s="19">
        <v>4915.43</v>
      </c>
      <c r="FV68" s="19">
        <v>24151.46</v>
      </c>
      <c r="FW68" s="19">
        <v>58426.65</v>
      </c>
      <c r="FX68" s="19">
        <v>6976.28</v>
      </c>
      <c r="FY68" s="19">
        <v>490.64</v>
      </c>
      <c r="FZ68" s="19">
        <v>0</v>
      </c>
      <c r="GA68" s="19">
        <v>0</v>
      </c>
      <c r="GB68" s="19">
        <v>0</v>
      </c>
      <c r="GC68" s="19">
        <v>14040.17</v>
      </c>
      <c r="GD68" s="19">
        <v>30193.199999999997</v>
      </c>
      <c r="GE68" s="19">
        <v>0</v>
      </c>
      <c r="GF68" s="19">
        <v>0</v>
      </c>
      <c r="GG68" s="19">
        <v>3344.21</v>
      </c>
      <c r="GH68" s="19">
        <v>155</v>
      </c>
      <c r="GI68" s="19">
        <v>159.91</v>
      </c>
      <c r="GJ68" s="19">
        <v>18557.57</v>
      </c>
      <c r="GK68" s="19">
        <v>13165.3</v>
      </c>
      <c r="GL68" s="19">
        <v>27341.1</v>
      </c>
      <c r="GM68" s="19">
        <v>28118.87</v>
      </c>
      <c r="GN68" s="19">
        <v>0</v>
      </c>
      <c r="GO68" s="19">
        <v>0</v>
      </c>
      <c r="GP68" s="19">
        <v>0</v>
      </c>
      <c r="GQ68" s="19">
        <v>6844.09</v>
      </c>
      <c r="GR68" s="19">
        <v>0</v>
      </c>
      <c r="GS68" s="19">
        <v>0</v>
      </c>
      <c r="GT68" s="19">
        <v>0</v>
      </c>
      <c r="GU68" s="19">
        <v>11348.19</v>
      </c>
      <c r="GV68" s="19">
        <v>0</v>
      </c>
      <c r="GW68" s="19">
        <v>0</v>
      </c>
      <c r="GX68" s="19">
        <v>16455.07</v>
      </c>
      <c r="GY68" s="19">
        <v>0</v>
      </c>
      <c r="GZ68" s="19">
        <v>41500</v>
      </c>
      <c r="HA68" s="19">
        <v>0</v>
      </c>
      <c r="HB68" s="19">
        <v>0</v>
      </c>
      <c r="HC68" s="19">
        <v>0</v>
      </c>
      <c r="HD68" s="19">
        <v>0</v>
      </c>
      <c r="HE68" s="19">
        <v>0</v>
      </c>
      <c r="HF68" s="19">
        <v>0</v>
      </c>
      <c r="HG68" s="19">
        <v>0</v>
      </c>
      <c r="HH68" s="19">
        <v>0</v>
      </c>
      <c r="HI68" s="19">
        <v>0</v>
      </c>
      <c r="HJ68" s="19">
        <v>1737.48</v>
      </c>
      <c r="HK68" s="19">
        <v>415.6</v>
      </c>
      <c r="HL68" s="19">
        <v>0</v>
      </c>
      <c r="HM68" s="19">
        <v>0</v>
      </c>
      <c r="HN68" s="19">
        <v>0</v>
      </c>
      <c r="HO68" s="19">
        <v>240</v>
      </c>
      <c r="HP68" s="19">
        <v>0</v>
      </c>
      <c r="HQ68" s="19">
        <v>0</v>
      </c>
      <c r="HR68" s="19">
        <v>0</v>
      </c>
      <c r="HS68" s="19">
        <v>0</v>
      </c>
    </row>
    <row r="69" spans="1:227" x14ac:dyDescent="0.35">
      <c r="A69" s="13">
        <v>2013</v>
      </c>
      <c r="B69" s="14" t="s">
        <v>400</v>
      </c>
      <c r="C69" s="14" t="s">
        <v>401</v>
      </c>
      <c r="D69" s="15">
        <v>3</v>
      </c>
      <c r="E69" s="16">
        <v>1133.08691914</v>
      </c>
      <c r="F69" s="17" t="s">
        <v>402</v>
      </c>
      <c r="G69" s="18">
        <v>272</v>
      </c>
      <c r="H69" s="19">
        <v>1374774.39</v>
      </c>
      <c r="I69" s="19">
        <v>22790.45</v>
      </c>
      <c r="J69" s="19">
        <v>480780.44</v>
      </c>
      <c r="K69" s="19">
        <v>133146.99</v>
      </c>
      <c r="L69" s="19">
        <v>841332.07</v>
      </c>
      <c r="M69" s="19">
        <v>0</v>
      </c>
      <c r="N69" s="19">
        <v>0</v>
      </c>
      <c r="O69" s="19">
        <v>0</v>
      </c>
      <c r="P69" s="19">
        <v>304883.95</v>
      </c>
      <c r="Q69" s="19">
        <v>0</v>
      </c>
      <c r="R69" s="19">
        <v>0</v>
      </c>
      <c r="S69" s="19">
        <v>84737</v>
      </c>
      <c r="T69" s="19">
        <v>53536.480000000003</v>
      </c>
      <c r="U69" s="19">
        <v>0</v>
      </c>
      <c r="V69" s="19">
        <v>0</v>
      </c>
      <c r="W69" s="19">
        <v>0</v>
      </c>
      <c r="X69" s="19">
        <v>382280</v>
      </c>
      <c r="Y69" s="19">
        <v>29784</v>
      </c>
      <c r="Z69" s="19">
        <v>0</v>
      </c>
      <c r="AA69" s="19">
        <v>0</v>
      </c>
      <c r="AB69" s="19">
        <v>0</v>
      </c>
      <c r="AC69" s="19">
        <v>1144926.96</v>
      </c>
      <c r="AD69" s="19">
        <v>0</v>
      </c>
      <c r="AE69" s="19">
        <v>0</v>
      </c>
      <c r="AF69" s="19">
        <v>85769.51</v>
      </c>
      <c r="AG69" s="19">
        <v>0</v>
      </c>
      <c r="AH69" s="19">
        <v>0</v>
      </c>
      <c r="AI69" s="19">
        <v>213152.47</v>
      </c>
      <c r="AJ69" s="19">
        <v>41774.910000000003</v>
      </c>
      <c r="AK69" s="19">
        <v>0</v>
      </c>
      <c r="AL69" s="19">
        <v>43553.33</v>
      </c>
      <c r="AM69" s="19">
        <v>0</v>
      </c>
      <c r="AN69" s="19">
        <v>0</v>
      </c>
      <c r="AO69" s="19">
        <v>139657.18</v>
      </c>
      <c r="AP69" s="19">
        <v>231114.05000000002</v>
      </c>
      <c r="AQ69" s="19">
        <v>48172.34</v>
      </c>
      <c r="AR69" s="19">
        <v>0</v>
      </c>
      <c r="AS69" s="19">
        <v>124371.53</v>
      </c>
      <c r="AT69" s="19">
        <v>4675.18</v>
      </c>
      <c r="AU69" s="19">
        <v>26668.5</v>
      </c>
      <c r="AV69" s="19">
        <v>0</v>
      </c>
      <c r="AW69" s="19">
        <v>3983.05</v>
      </c>
      <c r="AX69" s="19">
        <v>0</v>
      </c>
      <c r="AY69" s="19">
        <v>142979.03</v>
      </c>
      <c r="AZ69" s="19">
        <v>0</v>
      </c>
      <c r="BA69" s="19">
        <v>916</v>
      </c>
      <c r="BB69" s="19">
        <v>0</v>
      </c>
      <c r="BC69" s="19">
        <v>53755.63</v>
      </c>
      <c r="BD69" s="19">
        <v>173797.56</v>
      </c>
      <c r="BE69" s="19">
        <v>141327.01999999999</v>
      </c>
      <c r="BF69" s="19">
        <v>1862.79</v>
      </c>
      <c r="BG69" s="19">
        <v>0</v>
      </c>
      <c r="BH69" s="19">
        <v>0</v>
      </c>
      <c r="BI69" s="19">
        <v>30430</v>
      </c>
      <c r="BJ69" s="19">
        <v>11296.740000000002</v>
      </c>
      <c r="BK69" s="19">
        <v>55238.6</v>
      </c>
      <c r="BL69" s="19">
        <v>41302.1</v>
      </c>
      <c r="BM69" s="19">
        <v>0</v>
      </c>
      <c r="BN69" s="19">
        <v>0</v>
      </c>
      <c r="BO69" s="19">
        <v>0</v>
      </c>
      <c r="BP69" s="19">
        <v>33.299999999999997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3785.6800000000003</v>
      </c>
      <c r="BW69" s="19">
        <v>9400.18</v>
      </c>
      <c r="BX69" s="19">
        <v>0</v>
      </c>
      <c r="BY69" s="19">
        <v>0</v>
      </c>
      <c r="BZ69" s="19">
        <v>4509.45</v>
      </c>
      <c r="CA69" s="19">
        <v>0</v>
      </c>
      <c r="CB69" s="19">
        <v>2462.3000000000002</v>
      </c>
      <c r="CC69" s="19">
        <v>0</v>
      </c>
      <c r="CD69" s="19">
        <v>0</v>
      </c>
      <c r="CE69" s="19">
        <v>0</v>
      </c>
      <c r="CF69" s="19">
        <v>2901.22</v>
      </c>
      <c r="CG69" s="19">
        <v>9293</v>
      </c>
      <c r="CH69" s="19">
        <v>2439063.06</v>
      </c>
      <c r="CI69" s="19">
        <v>1143417.81</v>
      </c>
      <c r="CJ69" s="19">
        <v>1468687.2</v>
      </c>
      <c r="CK69" s="19">
        <v>211998.3</v>
      </c>
      <c r="CL69" s="19">
        <v>207232.9</v>
      </c>
      <c r="CM69" s="19">
        <v>88264.79</v>
      </c>
      <c r="CN69" s="19">
        <v>784.16</v>
      </c>
      <c r="CO69" s="19">
        <v>0</v>
      </c>
      <c r="CP69" s="19">
        <v>136839.82</v>
      </c>
      <c r="CQ69" s="19">
        <v>6500</v>
      </c>
      <c r="CR69" s="19">
        <v>0</v>
      </c>
      <c r="CS69" s="19">
        <v>0</v>
      </c>
      <c r="CT69" s="19">
        <v>145150.85999999999</v>
      </c>
      <c r="CU69" s="19">
        <v>4040.84</v>
      </c>
      <c r="CV69" s="20">
        <v>2.3220000000000001</v>
      </c>
      <c r="CW69" s="20">
        <v>4.0289999999999999</v>
      </c>
      <c r="CX69" s="20">
        <v>8.6280000000000001</v>
      </c>
      <c r="CY69" s="20">
        <v>0.5</v>
      </c>
      <c r="CZ69" s="20">
        <v>2.4</v>
      </c>
      <c r="DA69" s="20">
        <v>0.52100000000000002</v>
      </c>
      <c r="DB69" s="20">
        <v>0</v>
      </c>
      <c r="DC69" s="14"/>
      <c r="DD69" s="21">
        <v>367321614</v>
      </c>
      <c r="DE69" s="21">
        <v>21587445</v>
      </c>
      <c r="DF69" s="21">
        <v>26193585</v>
      </c>
      <c r="DG69" s="18">
        <v>31</v>
      </c>
      <c r="DH69" s="18">
        <v>272</v>
      </c>
      <c r="DI69" s="22">
        <v>10</v>
      </c>
      <c r="DJ69" s="20">
        <v>9</v>
      </c>
      <c r="DK69" s="16">
        <v>274</v>
      </c>
      <c r="DL69" s="20">
        <v>1.4999999999999999E-2</v>
      </c>
      <c r="DM69" s="23">
        <v>0.34200000000000003</v>
      </c>
      <c r="DN69" s="23">
        <f t="shared" si="6"/>
        <v>0.11397058823529412</v>
      </c>
      <c r="DO69" s="22">
        <v>110</v>
      </c>
      <c r="DP69" s="16">
        <f t="shared" si="7"/>
        <v>11.195258478761936</v>
      </c>
      <c r="DQ69" s="23">
        <f t="shared" si="8"/>
        <v>0.94224636568947751</v>
      </c>
      <c r="DR69" s="22">
        <v>14</v>
      </c>
      <c r="DS69" s="20">
        <v>0.01</v>
      </c>
      <c r="DT69" s="20">
        <v>176.62333333333331</v>
      </c>
      <c r="DU69" s="20">
        <v>79.168511904761914</v>
      </c>
      <c r="DV69" s="20">
        <v>0.01</v>
      </c>
      <c r="DW69" s="20">
        <v>187.51785714285714</v>
      </c>
      <c r="DX69" s="20">
        <v>83.952380952380949</v>
      </c>
      <c r="DY69" s="24">
        <v>40048.436752136753</v>
      </c>
      <c r="DZ69" s="25">
        <v>14.961538461538462</v>
      </c>
      <c r="EA69" s="25">
        <v>3.8461538461538498E-2</v>
      </c>
      <c r="EB69" s="25">
        <v>23.4</v>
      </c>
      <c r="EC69" s="25">
        <v>0.89600000000000002</v>
      </c>
      <c r="ED69" s="26">
        <v>19.538499999999999</v>
      </c>
      <c r="EE69" s="26">
        <v>19.8462</v>
      </c>
      <c r="EF69" s="26">
        <v>22.384599999999999</v>
      </c>
      <c r="EG69" s="26">
        <v>20.923100000000002</v>
      </c>
      <c r="EH69" s="26">
        <v>20.8462</v>
      </c>
      <c r="EI69" s="27">
        <v>13</v>
      </c>
      <c r="EJ69" s="28">
        <v>81.94</v>
      </c>
      <c r="EK69" s="28">
        <v>76.13</v>
      </c>
      <c r="EL69" s="28">
        <v>77.78</v>
      </c>
      <c r="EM69" s="28">
        <v>82.35</v>
      </c>
      <c r="EN69" s="19">
        <v>1042210.21</v>
      </c>
      <c r="EO69" s="19">
        <v>0</v>
      </c>
      <c r="EP69" s="19">
        <v>0</v>
      </c>
      <c r="EQ69" s="19">
        <v>141032.88999999998</v>
      </c>
      <c r="ER69" s="19">
        <v>187286.02000000002</v>
      </c>
      <c r="ES69" s="19">
        <v>28560</v>
      </c>
      <c r="ET69" s="19">
        <v>0</v>
      </c>
      <c r="EU69" s="19">
        <v>64223.79</v>
      </c>
      <c r="EV69" s="19">
        <v>0</v>
      </c>
      <c r="EW69" s="19">
        <v>49836.26</v>
      </c>
      <c r="EX69" s="19">
        <v>3407</v>
      </c>
      <c r="EY69" s="19">
        <v>3700</v>
      </c>
      <c r="EZ69" s="19">
        <v>0</v>
      </c>
      <c r="FA69" s="19">
        <v>58790.55</v>
      </c>
      <c r="FB69" s="19">
        <v>302801.25000000006</v>
      </c>
      <c r="FC69" s="19">
        <v>0</v>
      </c>
      <c r="FD69" s="19">
        <v>0</v>
      </c>
      <c r="FE69" s="19">
        <v>30316.91</v>
      </c>
      <c r="FF69" s="19">
        <v>60522.53</v>
      </c>
      <c r="FG69" s="19">
        <v>17522.86</v>
      </c>
      <c r="FH69" s="19">
        <v>0</v>
      </c>
      <c r="FI69" s="19">
        <v>33893.769999999997</v>
      </c>
      <c r="FJ69" s="19">
        <v>0</v>
      </c>
      <c r="FK69" s="19">
        <v>19217.859999999997</v>
      </c>
      <c r="FL69" s="19">
        <v>260.63</v>
      </c>
      <c r="FM69" s="19">
        <v>283.05</v>
      </c>
      <c r="FN69" s="19">
        <v>0</v>
      </c>
      <c r="FO69" s="19">
        <v>7390.2199999999993</v>
      </c>
      <c r="FP69" s="19">
        <v>11983</v>
      </c>
      <c r="FQ69" s="19">
        <v>41774.910000000003</v>
      </c>
      <c r="FR69" s="19">
        <v>0</v>
      </c>
      <c r="FS69" s="19">
        <v>23244.71</v>
      </c>
      <c r="FT69" s="19">
        <v>29473.739999999998</v>
      </c>
      <c r="FU69" s="19">
        <v>1838.74</v>
      </c>
      <c r="FV69" s="19">
        <v>0</v>
      </c>
      <c r="FW69" s="19">
        <v>155416.01999999999</v>
      </c>
      <c r="FX69" s="19">
        <v>146035.5</v>
      </c>
      <c r="FY69" s="19">
        <v>1580.87</v>
      </c>
      <c r="FZ69" s="19">
        <v>0</v>
      </c>
      <c r="GA69" s="19">
        <v>0</v>
      </c>
      <c r="GB69" s="19">
        <v>0</v>
      </c>
      <c r="GC69" s="19">
        <v>66047.34</v>
      </c>
      <c r="GD69" s="19">
        <v>123409.88</v>
      </c>
      <c r="GE69" s="19">
        <v>0</v>
      </c>
      <c r="GF69" s="19">
        <v>0</v>
      </c>
      <c r="GG69" s="19">
        <v>2577.85</v>
      </c>
      <c r="GH69" s="19">
        <v>4034.04</v>
      </c>
      <c r="GI69" s="19">
        <v>250.74</v>
      </c>
      <c r="GJ69" s="19">
        <v>0</v>
      </c>
      <c r="GK69" s="19">
        <v>26537.39</v>
      </c>
      <c r="GL69" s="19">
        <v>0</v>
      </c>
      <c r="GM69" s="19">
        <v>104413.57</v>
      </c>
      <c r="GN69" s="19">
        <v>373.21</v>
      </c>
      <c r="GO69" s="19">
        <v>0</v>
      </c>
      <c r="GP69" s="19">
        <v>0</v>
      </c>
      <c r="GQ69" s="19">
        <v>17466.560000000001</v>
      </c>
      <c r="GR69" s="19">
        <v>6997.93</v>
      </c>
      <c r="GS69" s="19">
        <v>0</v>
      </c>
      <c r="GT69" s="19">
        <v>0</v>
      </c>
      <c r="GU69" s="19">
        <v>1509.1</v>
      </c>
      <c r="GV69" s="19">
        <v>0</v>
      </c>
      <c r="GW69" s="19">
        <v>0</v>
      </c>
      <c r="GX69" s="19">
        <v>53755.63</v>
      </c>
      <c r="GY69" s="19">
        <v>2179.5700000000002</v>
      </c>
      <c r="GZ69" s="19">
        <v>0</v>
      </c>
      <c r="HA69" s="19">
        <v>0</v>
      </c>
      <c r="HB69" s="19">
        <v>0</v>
      </c>
      <c r="HC69" s="19">
        <v>0</v>
      </c>
      <c r="HD69" s="19">
        <v>0</v>
      </c>
      <c r="HE69" s="19">
        <v>5417.2300000000005</v>
      </c>
      <c r="HF69" s="19">
        <v>0</v>
      </c>
      <c r="HG69" s="19">
        <v>0</v>
      </c>
      <c r="HH69" s="19">
        <v>0</v>
      </c>
      <c r="HI69" s="19">
        <v>0</v>
      </c>
      <c r="HJ69" s="19">
        <v>1416</v>
      </c>
      <c r="HK69" s="19">
        <v>0</v>
      </c>
      <c r="HL69" s="19">
        <v>0</v>
      </c>
      <c r="HM69" s="19">
        <v>20428</v>
      </c>
      <c r="HN69" s="19">
        <v>0</v>
      </c>
      <c r="HO69" s="19">
        <v>1095.8900000000001</v>
      </c>
      <c r="HP69" s="19">
        <v>0</v>
      </c>
      <c r="HQ69" s="19">
        <v>0</v>
      </c>
      <c r="HR69" s="19">
        <v>30430</v>
      </c>
      <c r="HS69" s="19">
        <v>2065.09</v>
      </c>
    </row>
    <row r="70" spans="1:227" x14ac:dyDescent="0.35">
      <c r="A70" s="13">
        <v>2013</v>
      </c>
      <c r="B70" s="14" t="s">
        <v>496</v>
      </c>
      <c r="C70" s="14" t="s">
        <v>497</v>
      </c>
      <c r="D70" s="15">
        <v>3</v>
      </c>
      <c r="E70" s="16">
        <v>579.57658356000002</v>
      </c>
      <c r="F70" s="17" t="s">
        <v>495</v>
      </c>
      <c r="G70" s="18">
        <v>510</v>
      </c>
      <c r="H70" s="19">
        <v>3308196.06</v>
      </c>
      <c r="I70" s="19">
        <v>30987.34</v>
      </c>
      <c r="J70" s="19">
        <v>136986.92000000001</v>
      </c>
      <c r="K70" s="19">
        <v>372507.93</v>
      </c>
      <c r="L70" s="19">
        <v>999907.19</v>
      </c>
      <c r="M70" s="19">
        <v>256.99</v>
      </c>
      <c r="N70" s="19">
        <v>18877.669999999998</v>
      </c>
      <c r="O70" s="19">
        <v>72675.73</v>
      </c>
      <c r="P70" s="19">
        <v>646674.57999999996</v>
      </c>
      <c r="Q70" s="19">
        <v>166.36</v>
      </c>
      <c r="R70" s="19">
        <v>0</v>
      </c>
      <c r="S70" s="19">
        <v>97724</v>
      </c>
      <c r="T70" s="19">
        <v>137691.99</v>
      </c>
      <c r="U70" s="19">
        <v>35.630000000000003</v>
      </c>
      <c r="V70" s="19">
        <v>0</v>
      </c>
      <c r="W70" s="19">
        <v>0</v>
      </c>
      <c r="X70" s="19">
        <v>39183</v>
      </c>
      <c r="Y70" s="19">
        <v>0</v>
      </c>
      <c r="Z70" s="19">
        <v>0</v>
      </c>
      <c r="AA70" s="19">
        <v>0</v>
      </c>
      <c r="AB70" s="19">
        <v>0</v>
      </c>
      <c r="AC70" s="19">
        <v>2310211.11</v>
      </c>
      <c r="AD70" s="19">
        <v>0</v>
      </c>
      <c r="AE70" s="19">
        <v>0</v>
      </c>
      <c r="AF70" s="19">
        <v>222022.80000000002</v>
      </c>
      <c r="AG70" s="19">
        <v>0</v>
      </c>
      <c r="AH70" s="19">
        <v>0</v>
      </c>
      <c r="AI70" s="19">
        <v>599106.49000000011</v>
      </c>
      <c r="AJ70" s="19">
        <v>15181.28</v>
      </c>
      <c r="AK70" s="19">
        <v>0</v>
      </c>
      <c r="AL70" s="19">
        <v>92225.58</v>
      </c>
      <c r="AM70" s="19">
        <v>0</v>
      </c>
      <c r="AN70" s="19">
        <v>0</v>
      </c>
      <c r="AO70" s="19">
        <v>196568.52000000002</v>
      </c>
      <c r="AP70" s="19">
        <v>441199.04</v>
      </c>
      <c r="AQ70" s="19">
        <v>146978.29999999999</v>
      </c>
      <c r="AR70" s="19">
        <v>0</v>
      </c>
      <c r="AS70" s="19">
        <v>615286.81999999995</v>
      </c>
      <c r="AT70" s="19">
        <v>1500</v>
      </c>
      <c r="AU70" s="19">
        <v>27332.76</v>
      </c>
      <c r="AV70" s="19">
        <v>0</v>
      </c>
      <c r="AW70" s="19">
        <v>56500.160000000003</v>
      </c>
      <c r="AX70" s="19">
        <v>0</v>
      </c>
      <c r="AY70" s="19">
        <v>239338.13</v>
      </c>
      <c r="AZ70" s="19">
        <v>62621</v>
      </c>
      <c r="BA70" s="19">
        <v>0</v>
      </c>
      <c r="BB70" s="19">
        <v>3747.97</v>
      </c>
      <c r="BC70" s="19">
        <v>63528.6</v>
      </c>
      <c r="BD70" s="19">
        <v>5351.93</v>
      </c>
      <c r="BE70" s="19">
        <v>147954.79</v>
      </c>
      <c r="BF70" s="19">
        <v>0</v>
      </c>
      <c r="BG70" s="19">
        <v>0</v>
      </c>
      <c r="BH70" s="19">
        <v>0</v>
      </c>
      <c r="BI70" s="19">
        <v>2434232.2000000002</v>
      </c>
      <c r="BJ70" s="19">
        <v>0</v>
      </c>
      <c r="BK70" s="19">
        <v>147218.04999999999</v>
      </c>
      <c r="BL70" s="19">
        <v>0</v>
      </c>
      <c r="BM70" s="19">
        <v>0</v>
      </c>
      <c r="BN70" s="19">
        <v>0</v>
      </c>
      <c r="BO70" s="19">
        <v>0</v>
      </c>
      <c r="BP70" s="19">
        <v>4597.6400000000003</v>
      </c>
      <c r="BQ70" s="19">
        <v>0</v>
      </c>
      <c r="BR70" s="19">
        <v>0</v>
      </c>
      <c r="BS70" s="19">
        <v>0</v>
      </c>
      <c r="BT70" s="19">
        <v>0</v>
      </c>
      <c r="BU70" s="19">
        <v>0</v>
      </c>
      <c r="BV70" s="19">
        <v>6323.7900000000009</v>
      </c>
      <c r="BW70" s="19">
        <v>13273.6</v>
      </c>
      <c r="BX70" s="19">
        <v>6480</v>
      </c>
      <c r="BY70" s="19">
        <v>0</v>
      </c>
      <c r="BZ70" s="19">
        <v>9916.6299999999992</v>
      </c>
      <c r="CA70" s="19">
        <v>0</v>
      </c>
      <c r="CB70" s="19">
        <v>0</v>
      </c>
      <c r="CC70" s="19">
        <v>0</v>
      </c>
      <c r="CD70" s="19">
        <v>0</v>
      </c>
      <c r="CE70" s="19">
        <v>0</v>
      </c>
      <c r="CF70" s="19">
        <v>7147.9</v>
      </c>
      <c r="CG70" s="19">
        <v>10172</v>
      </c>
      <c r="CH70" s="19">
        <v>489980.54</v>
      </c>
      <c r="CI70" s="19">
        <v>531693.57999999996</v>
      </c>
      <c r="CJ70" s="19">
        <v>315611.65999999997</v>
      </c>
      <c r="CK70" s="19">
        <v>44166.87</v>
      </c>
      <c r="CL70" s="19">
        <v>2078393.77</v>
      </c>
      <c r="CM70" s="19">
        <v>1769839.42</v>
      </c>
      <c r="CN70" s="19">
        <v>0</v>
      </c>
      <c r="CO70" s="19">
        <v>0</v>
      </c>
      <c r="CP70" s="19">
        <v>175443.74</v>
      </c>
      <c r="CQ70" s="19">
        <v>0</v>
      </c>
      <c r="CR70" s="19">
        <v>0</v>
      </c>
      <c r="CS70" s="19">
        <v>0</v>
      </c>
      <c r="CT70" s="19">
        <v>182485.25</v>
      </c>
      <c r="CU70" s="19">
        <v>0</v>
      </c>
      <c r="CV70" s="20">
        <v>2.3220000000000001</v>
      </c>
      <c r="CW70" s="20">
        <v>4.0289999999999999</v>
      </c>
      <c r="CX70" s="20">
        <v>8.6280000000000001</v>
      </c>
      <c r="CY70" s="20">
        <v>1.4</v>
      </c>
      <c r="CZ70" s="20">
        <v>2.36</v>
      </c>
      <c r="DA70" s="20">
        <v>0</v>
      </c>
      <c r="DB70" s="20">
        <v>0.3</v>
      </c>
      <c r="DC70" s="14" t="s">
        <v>231</v>
      </c>
      <c r="DD70" s="21">
        <v>2672995</v>
      </c>
      <c r="DE70" s="21">
        <v>166718447</v>
      </c>
      <c r="DF70" s="21">
        <v>273745373</v>
      </c>
      <c r="DG70" s="18">
        <v>66</v>
      </c>
      <c r="DH70" s="18">
        <v>512</v>
      </c>
      <c r="DI70" s="22">
        <v>36</v>
      </c>
      <c r="DJ70" s="20">
        <v>18.5</v>
      </c>
      <c r="DK70" s="16">
        <v>510.2</v>
      </c>
      <c r="DL70" s="20">
        <v>9.0000000000000011E-3</v>
      </c>
      <c r="DM70" s="23">
        <v>0.38</v>
      </c>
      <c r="DN70" s="23">
        <f t="shared" si="6"/>
        <v>0.12890625</v>
      </c>
      <c r="DO70" s="22">
        <v>142</v>
      </c>
      <c r="DP70" s="16">
        <f t="shared" si="7"/>
        <v>13.218361129756802</v>
      </c>
      <c r="DQ70" s="23">
        <f t="shared" si="8"/>
        <v>0.94763040103752494</v>
      </c>
      <c r="DR70" s="22">
        <v>36</v>
      </c>
      <c r="DS70" s="20">
        <v>2.125748502994012</v>
      </c>
      <c r="DT70" s="20">
        <v>332.71651543067708</v>
      </c>
      <c r="DU70" s="20">
        <v>135.49772455089823</v>
      </c>
      <c r="DV70" s="20">
        <v>2.125748502994012</v>
      </c>
      <c r="DW70" s="20">
        <v>349.84370105941957</v>
      </c>
      <c r="DX70" s="20">
        <v>144.24580838323351</v>
      </c>
      <c r="DY70" s="24">
        <v>43511.072107192645</v>
      </c>
      <c r="DZ70" s="25">
        <v>16.564102564102566</v>
      </c>
      <c r="EA70" s="25">
        <v>0.102564102564103</v>
      </c>
      <c r="EB70" s="25">
        <v>38.734000000000002</v>
      </c>
      <c r="EC70" s="25">
        <v>0</v>
      </c>
      <c r="ED70" s="26">
        <v>20.9</v>
      </c>
      <c r="EE70" s="26">
        <v>19.2</v>
      </c>
      <c r="EF70" s="26">
        <v>21.25</v>
      </c>
      <c r="EG70" s="26">
        <v>21.6</v>
      </c>
      <c r="EH70" s="26">
        <v>20.85</v>
      </c>
      <c r="EI70" s="27">
        <v>20</v>
      </c>
      <c r="EJ70" s="28">
        <v>80.239999999999995</v>
      </c>
      <c r="EK70" s="28">
        <v>72.73</v>
      </c>
      <c r="EL70" s="28">
        <v>83.33</v>
      </c>
      <c r="EM70" s="28">
        <v>97.14</v>
      </c>
      <c r="EN70" s="19">
        <v>2123506.42</v>
      </c>
      <c r="EO70" s="19">
        <v>10737.76</v>
      </c>
      <c r="EP70" s="19">
        <v>0</v>
      </c>
      <c r="EQ70" s="19">
        <v>155301.26999999999</v>
      </c>
      <c r="ER70" s="19">
        <v>308728.73</v>
      </c>
      <c r="ES70" s="19">
        <v>108269.04</v>
      </c>
      <c r="ET70" s="19">
        <v>0</v>
      </c>
      <c r="EU70" s="19">
        <v>175653.19</v>
      </c>
      <c r="EV70" s="19">
        <v>0</v>
      </c>
      <c r="EW70" s="19">
        <v>81325.149999999994</v>
      </c>
      <c r="EX70" s="19">
        <v>0</v>
      </c>
      <c r="EY70" s="19">
        <v>52485.06</v>
      </c>
      <c r="EZ70" s="19">
        <v>0</v>
      </c>
      <c r="FA70" s="19">
        <v>147508.89000000001</v>
      </c>
      <c r="FB70" s="19">
        <v>701208.46000000008</v>
      </c>
      <c r="FC70" s="19">
        <v>3791.78</v>
      </c>
      <c r="FD70" s="19">
        <v>0</v>
      </c>
      <c r="FE70" s="19">
        <v>48132.710000000006</v>
      </c>
      <c r="FF70" s="19">
        <v>97838.03</v>
      </c>
      <c r="FG70" s="19">
        <v>39874.28</v>
      </c>
      <c r="FH70" s="19">
        <v>0</v>
      </c>
      <c r="FI70" s="19">
        <v>75346.25</v>
      </c>
      <c r="FJ70" s="19">
        <v>0</v>
      </c>
      <c r="FK70" s="19">
        <v>23902.19</v>
      </c>
      <c r="FL70" s="19">
        <v>0</v>
      </c>
      <c r="FM70" s="19">
        <v>4015.1</v>
      </c>
      <c r="FN70" s="19">
        <v>0</v>
      </c>
      <c r="FO70" s="19">
        <v>18708.55</v>
      </c>
      <c r="FP70" s="19">
        <v>69051.049999999988</v>
      </c>
      <c r="FQ70" s="19">
        <v>0</v>
      </c>
      <c r="FR70" s="19">
        <v>0</v>
      </c>
      <c r="FS70" s="19">
        <v>180310.22</v>
      </c>
      <c r="FT70" s="19">
        <v>25447.48</v>
      </c>
      <c r="FU70" s="19">
        <v>3189.67</v>
      </c>
      <c r="FV70" s="19">
        <v>44650.93</v>
      </c>
      <c r="FW70" s="19">
        <v>325054.69</v>
      </c>
      <c r="FX70" s="19">
        <v>139152.43000000002</v>
      </c>
      <c r="FY70" s="19">
        <v>9097.91</v>
      </c>
      <c r="FZ70" s="19">
        <v>0</v>
      </c>
      <c r="GA70" s="19">
        <v>0</v>
      </c>
      <c r="GB70" s="19">
        <v>0</v>
      </c>
      <c r="GC70" s="19">
        <v>58127.11</v>
      </c>
      <c r="GD70" s="19">
        <v>195618.99</v>
      </c>
      <c r="GE70" s="19">
        <v>651.74</v>
      </c>
      <c r="GF70" s="19">
        <v>0</v>
      </c>
      <c r="GG70" s="19">
        <v>10676.09</v>
      </c>
      <c r="GH70" s="19">
        <v>915.75</v>
      </c>
      <c r="GI70" s="19">
        <v>4231.78</v>
      </c>
      <c r="GJ70" s="19">
        <v>0</v>
      </c>
      <c r="GK70" s="19">
        <v>54501.25</v>
      </c>
      <c r="GL70" s="19">
        <v>0</v>
      </c>
      <c r="GM70" s="19">
        <v>90357.69</v>
      </c>
      <c r="GN70" s="19">
        <v>0</v>
      </c>
      <c r="GO70" s="19">
        <v>0</v>
      </c>
      <c r="GP70" s="19">
        <v>0</v>
      </c>
      <c r="GQ70" s="19">
        <v>5937.03</v>
      </c>
      <c r="GR70" s="19">
        <v>111739.25</v>
      </c>
      <c r="GS70" s="19">
        <v>0</v>
      </c>
      <c r="GT70" s="19">
        <v>0</v>
      </c>
      <c r="GU70" s="19">
        <v>12140.71</v>
      </c>
      <c r="GV70" s="19">
        <v>0</v>
      </c>
      <c r="GW70" s="19">
        <v>0</v>
      </c>
      <c r="GX70" s="19">
        <v>18877.669999999998</v>
      </c>
      <c r="GY70" s="19">
        <v>0</v>
      </c>
      <c r="GZ70" s="19">
        <v>14900</v>
      </c>
      <c r="HA70" s="19">
        <v>0</v>
      </c>
      <c r="HB70" s="19">
        <v>0</v>
      </c>
      <c r="HC70" s="19">
        <v>0</v>
      </c>
      <c r="HD70" s="19">
        <v>0</v>
      </c>
      <c r="HE70" s="19">
        <v>0</v>
      </c>
      <c r="HF70" s="19">
        <v>22441.809999999998</v>
      </c>
      <c r="HG70" s="19">
        <v>0</v>
      </c>
      <c r="HH70" s="19">
        <v>0</v>
      </c>
      <c r="HI70" s="19">
        <v>6170.36</v>
      </c>
      <c r="HJ70" s="19">
        <v>21542.65</v>
      </c>
      <c r="HK70" s="19">
        <v>1641.5</v>
      </c>
      <c r="HL70" s="19">
        <v>0</v>
      </c>
      <c r="HM70" s="19">
        <v>0</v>
      </c>
      <c r="HN70" s="19">
        <v>0</v>
      </c>
      <c r="HO70" s="19">
        <v>5135.0700000000006</v>
      </c>
      <c r="HP70" s="19">
        <v>0</v>
      </c>
      <c r="HQ70" s="19">
        <v>0</v>
      </c>
      <c r="HR70" s="19">
        <v>2434232.2000000002</v>
      </c>
      <c r="HS70" s="19">
        <v>16204.45</v>
      </c>
    </row>
    <row r="71" spans="1:227" x14ac:dyDescent="0.35">
      <c r="A71" s="13">
        <v>2013</v>
      </c>
      <c r="B71" s="14" t="s">
        <v>533</v>
      </c>
      <c r="C71" s="14" t="s">
        <v>534</v>
      </c>
      <c r="D71" s="15">
        <v>3</v>
      </c>
      <c r="E71" s="16">
        <v>483.42121696999999</v>
      </c>
      <c r="F71" s="17" t="s">
        <v>530</v>
      </c>
      <c r="G71" s="18">
        <v>210</v>
      </c>
      <c r="H71" s="19">
        <v>1197222.8799999999</v>
      </c>
      <c r="I71" s="19">
        <v>11432.59</v>
      </c>
      <c r="J71" s="19">
        <v>440298.27</v>
      </c>
      <c r="K71" s="19">
        <v>168444.7</v>
      </c>
      <c r="L71" s="19">
        <v>92081.44</v>
      </c>
      <c r="M71" s="19">
        <v>0</v>
      </c>
      <c r="N71" s="19">
        <v>0</v>
      </c>
      <c r="O71" s="19">
        <v>0</v>
      </c>
      <c r="P71" s="19">
        <v>163492.6</v>
      </c>
      <c r="Q71" s="19">
        <v>0</v>
      </c>
      <c r="R71" s="19">
        <v>0</v>
      </c>
      <c r="S71" s="19">
        <v>0</v>
      </c>
      <c r="T71" s="19">
        <v>35180.730000000003</v>
      </c>
      <c r="U71" s="19">
        <v>0</v>
      </c>
      <c r="V71" s="19">
        <v>0</v>
      </c>
      <c r="W71" s="19">
        <v>0</v>
      </c>
      <c r="X71" s="19">
        <v>399616</v>
      </c>
      <c r="Y71" s="19">
        <v>0</v>
      </c>
      <c r="Z71" s="19">
        <v>0</v>
      </c>
      <c r="AA71" s="19">
        <v>0</v>
      </c>
      <c r="AB71" s="19">
        <v>0</v>
      </c>
      <c r="AC71" s="19">
        <v>1038961.09</v>
      </c>
      <c r="AD71" s="19">
        <v>0</v>
      </c>
      <c r="AE71" s="19">
        <v>0</v>
      </c>
      <c r="AF71" s="19">
        <v>24049.34</v>
      </c>
      <c r="AG71" s="19">
        <v>0</v>
      </c>
      <c r="AH71" s="19">
        <v>0</v>
      </c>
      <c r="AI71" s="19">
        <v>179683.97</v>
      </c>
      <c r="AJ71" s="19">
        <v>3372.11</v>
      </c>
      <c r="AK71" s="19">
        <v>0</v>
      </c>
      <c r="AL71" s="19">
        <v>0</v>
      </c>
      <c r="AM71" s="19">
        <v>0</v>
      </c>
      <c r="AN71" s="19">
        <v>0</v>
      </c>
      <c r="AO71" s="19">
        <v>41119.699999999997</v>
      </c>
      <c r="AP71" s="19">
        <v>179243.48</v>
      </c>
      <c r="AQ71" s="19">
        <v>83165.929999999993</v>
      </c>
      <c r="AR71" s="19">
        <v>0</v>
      </c>
      <c r="AS71" s="19">
        <v>289254.8</v>
      </c>
      <c r="AT71" s="19">
        <v>106120.6</v>
      </c>
      <c r="AU71" s="19">
        <v>0</v>
      </c>
      <c r="AV71" s="19">
        <v>0</v>
      </c>
      <c r="AW71" s="19">
        <v>0</v>
      </c>
      <c r="AX71" s="19">
        <v>0</v>
      </c>
      <c r="AY71" s="19">
        <v>87029.799999999988</v>
      </c>
      <c r="AZ71" s="19">
        <v>0</v>
      </c>
      <c r="BA71" s="19">
        <v>0</v>
      </c>
      <c r="BB71" s="19">
        <v>0</v>
      </c>
      <c r="BC71" s="19">
        <v>81526.89</v>
      </c>
      <c r="BD71" s="19">
        <v>13098.78</v>
      </c>
      <c r="BE71" s="19">
        <v>0</v>
      </c>
      <c r="BF71" s="19">
        <v>0</v>
      </c>
      <c r="BG71" s="19">
        <v>0</v>
      </c>
      <c r="BH71" s="19">
        <v>0</v>
      </c>
      <c r="BI71" s="19">
        <v>22460</v>
      </c>
      <c r="BJ71" s="19">
        <v>4122.75</v>
      </c>
      <c r="BK71" s="19">
        <v>32916.92</v>
      </c>
      <c r="BL71" s="19">
        <v>0</v>
      </c>
      <c r="BM71" s="19">
        <v>0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180</v>
      </c>
      <c r="BW71" s="19">
        <v>6264</v>
      </c>
      <c r="BX71" s="19">
        <v>2070</v>
      </c>
      <c r="BY71" s="19">
        <v>0</v>
      </c>
      <c r="BZ71" s="19">
        <v>0</v>
      </c>
      <c r="CA71" s="19">
        <v>0</v>
      </c>
      <c r="CB71" s="19">
        <v>0</v>
      </c>
      <c r="CC71" s="19">
        <v>0</v>
      </c>
      <c r="CD71" s="19">
        <v>13036.42</v>
      </c>
      <c r="CE71" s="19">
        <v>0</v>
      </c>
      <c r="CF71" s="19">
        <v>0</v>
      </c>
      <c r="CG71" s="19">
        <v>9691</v>
      </c>
      <c r="CH71" s="19">
        <v>1006355.59</v>
      </c>
      <c r="CI71" s="19">
        <v>382003.31</v>
      </c>
      <c r="CJ71" s="19">
        <v>146078.31</v>
      </c>
      <c r="CK71" s="19">
        <v>271017.2</v>
      </c>
      <c r="CL71" s="19">
        <v>0</v>
      </c>
      <c r="CM71" s="19">
        <v>0</v>
      </c>
      <c r="CN71" s="19">
        <v>0</v>
      </c>
      <c r="CO71" s="19">
        <v>0</v>
      </c>
      <c r="CP71" s="19">
        <v>124613.04</v>
      </c>
      <c r="CQ71" s="19">
        <v>0</v>
      </c>
      <c r="CR71" s="19">
        <v>0</v>
      </c>
      <c r="CS71" s="19">
        <v>0</v>
      </c>
      <c r="CT71" s="19">
        <v>137912.47</v>
      </c>
      <c r="CU71" s="19">
        <v>0</v>
      </c>
      <c r="CV71" s="20">
        <v>3.1320000000000001</v>
      </c>
      <c r="CW71" s="20">
        <v>5.4340000000000002</v>
      </c>
      <c r="CX71" s="20">
        <v>11.638</v>
      </c>
      <c r="CY71" s="20">
        <v>0.51100000000000001</v>
      </c>
      <c r="CZ71" s="20">
        <v>0.27900000000000003</v>
      </c>
      <c r="DA71" s="20">
        <v>0</v>
      </c>
      <c r="DB71" s="20">
        <v>0.11</v>
      </c>
      <c r="DC71" s="14" t="s">
        <v>219</v>
      </c>
      <c r="DD71" s="21">
        <v>291966484</v>
      </c>
      <c r="DE71" s="21">
        <v>19016143</v>
      </c>
      <c r="DF71" s="21">
        <v>12846396</v>
      </c>
      <c r="DG71" s="18">
        <v>30</v>
      </c>
      <c r="DH71" s="18">
        <v>210</v>
      </c>
      <c r="DI71" s="22">
        <v>9</v>
      </c>
      <c r="DJ71" s="20">
        <v>5</v>
      </c>
      <c r="DK71" s="16">
        <v>210</v>
      </c>
      <c r="DL71" s="20">
        <v>0</v>
      </c>
      <c r="DM71" s="23">
        <v>0.36200000000000004</v>
      </c>
      <c r="DN71" s="23">
        <f t="shared" si="6"/>
        <v>0.14285714285714285</v>
      </c>
      <c r="DO71" s="22">
        <v>77</v>
      </c>
      <c r="DP71" s="16">
        <f t="shared" si="7"/>
        <v>8.9828043459662936</v>
      </c>
      <c r="DQ71" s="23">
        <f t="shared" si="8"/>
        <v>0.96923441633442586</v>
      </c>
      <c r="DR71" s="22">
        <v>17</v>
      </c>
      <c r="DS71" s="20">
        <v>0</v>
      </c>
      <c r="DT71" s="20">
        <v>145.89681799348921</v>
      </c>
      <c r="DU71" s="20">
        <v>60.998129032258063</v>
      </c>
      <c r="DV71" s="20">
        <v>0</v>
      </c>
      <c r="DW71" s="20">
        <v>149.75901154187628</v>
      </c>
      <c r="DX71" s="20">
        <v>63.703225806451613</v>
      </c>
      <c r="DY71" s="24">
        <v>34516.083497305161</v>
      </c>
      <c r="DZ71" s="25">
        <v>17.166666666666668</v>
      </c>
      <c r="EA71" s="25">
        <v>8.3333333333333301E-2</v>
      </c>
      <c r="EB71" s="25">
        <v>23.378</v>
      </c>
      <c r="EC71" s="25">
        <v>0</v>
      </c>
      <c r="ED71" s="26">
        <v>20.615400000000001</v>
      </c>
      <c r="EE71" s="26">
        <v>20.692299999999999</v>
      </c>
      <c r="EF71" s="26">
        <v>22</v>
      </c>
      <c r="EG71" s="26">
        <v>20.692299999999999</v>
      </c>
      <c r="EH71" s="26">
        <v>21.1538</v>
      </c>
      <c r="EI71" s="27">
        <v>13</v>
      </c>
      <c r="EJ71" s="28">
        <v>69.03</v>
      </c>
      <c r="EK71" s="28">
        <v>76.11</v>
      </c>
      <c r="EL71" s="28">
        <v>94.44</v>
      </c>
      <c r="EM71" s="28">
        <v>100</v>
      </c>
      <c r="EN71" s="19">
        <v>892278.76</v>
      </c>
      <c r="EO71" s="19">
        <v>0</v>
      </c>
      <c r="EP71" s="19">
        <v>0</v>
      </c>
      <c r="EQ71" s="19">
        <v>17984.77</v>
      </c>
      <c r="ER71" s="19">
        <v>107781.42</v>
      </c>
      <c r="ES71" s="19">
        <v>53438.18</v>
      </c>
      <c r="ET71" s="19">
        <v>0</v>
      </c>
      <c r="EU71" s="19">
        <v>57575.06</v>
      </c>
      <c r="EV71" s="19">
        <v>37104</v>
      </c>
      <c r="EW71" s="19">
        <v>35400.639999999999</v>
      </c>
      <c r="EX71" s="19">
        <v>0</v>
      </c>
      <c r="EY71" s="19">
        <v>12110</v>
      </c>
      <c r="EZ71" s="19">
        <v>0</v>
      </c>
      <c r="FA71" s="19">
        <v>44481.05</v>
      </c>
      <c r="FB71" s="19">
        <v>261821.95</v>
      </c>
      <c r="FC71" s="19">
        <v>0</v>
      </c>
      <c r="FD71" s="19">
        <v>0</v>
      </c>
      <c r="FE71" s="19">
        <v>3393.65</v>
      </c>
      <c r="FF71" s="19">
        <v>57103.5</v>
      </c>
      <c r="FG71" s="19">
        <v>24380.43</v>
      </c>
      <c r="FH71" s="19">
        <v>0</v>
      </c>
      <c r="FI71" s="19">
        <v>14926.09</v>
      </c>
      <c r="FJ71" s="19">
        <v>3973.61</v>
      </c>
      <c r="FK71" s="19">
        <v>12515.07</v>
      </c>
      <c r="FL71" s="19">
        <v>0</v>
      </c>
      <c r="FM71" s="19">
        <v>926.42</v>
      </c>
      <c r="FN71" s="19">
        <v>0</v>
      </c>
      <c r="FO71" s="19">
        <v>6397.1399999999994</v>
      </c>
      <c r="FP71" s="19">
        <v>20556.5</v>
      </c>
      <c r="FQ71" s="19">
        <v>3372.11</v>
      </c>
      <c r="FR71" s="19">
        <v>0</v>
      </c>
      <c r="FS71" s="19">
        <v>50926.52</v>
      </c>
      <c r="FT71" s="19">
        <v>13886.04</v>
      </c>
      <c r="FU71" s="19">
        <v>2127.34</v>
      </c>
      <c r="FV71" s="19">
        <v>0</v>
      </c>
      <c r="FW71" s="19">
        <v>176657.48</v>
      </c>
      <c r="FX71" s="19">
        <v>13391.38</v>
      </c>
      <c r="FY71" s="19">
        <v>24694.11</v>
      </c>
      <c r="FZ71" s="19">
        <v>0</v>
      </c>
      <c r="GA71" s="19">
        <v>0</v>
      </c>
      <c r="GB71" s="19">
        <v>0</v>
      </c>
      <c r="GC71" s="19">
        <v>17048</v>
      </c>
      <c r="GD71" s="19">
        <v>63019.77</v>
      </c>
      <c r="GE71" s="19">
        <v>0</v>
      </c>
      <c r="GF71" s="19">
        <v>0</v>
      </c>
      <c r="GG71" s="19">
        <v>1911.68</v>
      </c>
      <c r="GH71" s="19">
        <v>3048.12</v>
      </c>
      <c r="GI71" s="19">
        <v>4875.2299999999996</v>
      </c>
      <c r="GJ71" s="19">
        <v>0</v>
      </c>
      <c r="GK71" s="19">
        <v>33085.17</v>
      </c>
      <c r="GL71" s="19">
        <v>46469.61</v>
      </c>
      <c r="GM71" s="19">
        <v>63307.13</v>
      </c>
      <c r="GN71" s="19">
        <v>0</v>
      </c>
      <c r="GO71" s="19">
        <v>0</v>
      </c>
      <c r="GP71" s="19">
        <v>0</v>
      </c>
      <c r="GQ71" s="19">
        <v>19103.61</v>
      </c>
      <c r="GR71" s="19">
        <v>5017.42</v>
      </c>
      <c r="GS71" s="19">
        <v>0</v>
      </c>
      <c r="GT71" s="19">
        <v>0</v>
      </c>
      <c r="GU71" s="19">
        <v>0</v>
      </c>
      <c r="GV71" s="19">
        <v>0</v>
      </c>
      <c r="GW71" s="19">
        <v>0</v>
      </c>
      <c r="GX71" s="19">
        <v>81526.89</v>
      </c>
      <c r="GY71" s="19">
        <v>3228.78</v>
      </c>
      <c r="GZ71" s="19">
        <v>0</v>
      </c>
      <c r="HA71" s="19">
        <v>0</v>
      </c>
      <c r="HB71" s="19">
        <v>0</v>
      </c>
      <c r="HC71" s="19">
        <v>0</v>
      </c>
      <c r="HD71" s="19">
        <v>0</v>
      </c>
      <c r="HE71" s="19">
        <v>4122.75</v>
      </c>
      <c r="HF71" s="19">
        <v>0</v>
      </c>
      <c r="HG71" s="19">
        <v>0</v>
      </c>
      <c r="HH71" s="19">
        <v>0</v>
      </c>
      <c r="HI71" s="19">
        <v>0</v>
      </c>
      <c r="HJ71" s="19">
        <v>3688.4</v>
      </c>
      <c r="HK71" s="19">
        <v>414.75</v>
      </c>
      <c r="HL71" s="19">
        <v>0</v>
      </c>
      <c r="HM71" s="19">
        <v>16881</v>
      </c>
      <c r="HN71" s="19">
        <v>5182</v>
      </c>
      <c r="HO71" s="19">
        <v>1995.52</v>
      </c>
      <c r="HP71" s="19">
        <v>0</v>
      </c>
      <c r="HQ71" s="19">
        <v>0</v>
      </c>
      <c r="HR71" s="19">
        <v>22460</v>
      </c>
      <c r="HS71" s="19">
        <v>0</v>
      </c>
    </row>
    <row r="72" spans="1:227" x14ac:dyDescent="0.35">
      <c r="A72" s="13">
        <v>2013</v>
      </c>
      <c r="B72" s="14" t="s">
        <v>346</v>
      </c>
      <c r="C72" s="14" t="s">
        <v>347</v>
      </c>
      <c r="D72" s="15">
        <v>2</v>
      </c>
      <c r="E72" s="16">
        <v>591.09764127999995</v>
      </c>
      <c r="F72" s="17" t="s">
        <v>345</v>
      </c>
      <c r="G72" s="18">
        <v>798</v>
      </c>
      <c r="H72" s="19">
        <v>2264090.5499999998</v>
      </c>
      <c r="I72" s="19">
        <v>88259.56</v>
      </c>
      <c r="J72" s="19">
        <v>2021124.79</v>
      </c>
      <c r="K72" s="19">
        <v>556267.63</v>
      </c>
      <c r="L72" s="19">
        <v>1058606.1100000001</v>
      </c>
      <c r="M72" s="19">
        <v>0</v>
      </c>
      <c r="N72" s="19">
        <v>0</v>
      </c>
      <c r="O72" s="19">
        <v>135025</v>
      </c>
      <c r="P72" s="19">
        <v>434473.25</v>
      </c>
      <c r="Q72" s="19">
        <v>0</v>
      </c>
      <c r="R72" s="19">
        <v>269940</v>
      </c>
      <c r="S72" s="19">
        <v>200712</v>
      </c>
      <c r="T72" s="19">
        <v>104373.77</v>
      </c>
      <c r="U72" s="19">
        <v>0</v>
      </c>
      <c r="V72" s="19">
        <v>0</v>
      </c>
      <c r="W72" s="19">
        <v>0</v>
      </c>
      <c r="X72" s="19">
        <v>1930748</v>
      </c>
      <c r="Y72" s="19">
        <v>0</v>
      </c>
      <c r="Z72" s="19">
        <v>0</v>
      </c>
      <c r="AA72" s="19">
        <v>269940</v>
      </c>
      <c r="AB72" s="19">
        <v>0</v>
      </c>
      <c r="AC72" s="19">
        <v>2715117.61</v>
      </c>
      <c r="AD72" s="19">
        <v>0</v>
      </c>
      <c r="AE72" s="19">
        <v>2000</v>
      </c>
      <c r="AF72" s="19">
        <v>696635.78999999992</v>
      </c>
      <c r="AG72" s="19">
        <v>0</v>
      </c>
      <c r="AH72" s="19">
        <v>0</v>
      </c>
      <c r="AI72" s="19">
        <v>695055.42999999993</v>
      </c>
      <c r="AJ72" s="19">
        <v>85202.01</v>
      </c>
      <c r="AK72" s="19">
        <v>0</v>
      </c>
      <c r="AL72" s="19">
        <v>96500</v>
      </c>
      <c r="AM72" s="19">
        <v>0</v>
      </c>
      <c r="AN72" s="19">
        <v>0</v>
      </c>
      <c r="AO72" s="19">
        <v>497898.94000000006</v>
      </c>
      <c r="AP72" s="19">
        <v>614508.12</v>
      </c>
      <c r="AQ72" s="19">
        <v>174411.87</v>
      </c>
      <c r="AR72" s="19">
        <v>1178.5999999999999</v>
      </c>
      <c r="AS72" s="19">
        <v>649376.26</v>
      </c>
      <c r="AT72" s="19">
        <v>96791.05</v>
      </c>
      <c r="AU72" s="19">
        <v>71817.279999999999</v>
      </c>
      <c r="AV72" s="19">
        <v>7097.48</v>
      </c>
      <c r="AW72" s="19">
        <v>180</v>
      </c>
      <c r="AX72" s="19">
        <v>0</v>
      </c>
      <c r="AY72" s="19">
        <v>230467.99000000002</v>
      </c>
      <c r="AZ72" s="19">
        <v>10277.629999999999</v>
      </c>
      <c r="BA72" s="19">
        <v>529.99</v>
      </c>
      <c r="BB72" s="19">
        <v>0</v>
      </c>
      <c r="BC72" s="19">
        <v>0</v>
      </c>
      <c r="BD72" s="19">
        <v>288794.49</v>
      </c>
      <c r="BE72" s="19">
        <v>27586.84</v>
      </c>
      <c r="BF72" s="19">
        <v>12137.36</v>
      </c>
      <c r="BG72" s="19">
        <v>0</v>
      </c>
      <c r="BH72" s="19">
        <v>0</v>
      </c>
      <c r="BI72" s="19">
        <v>470341.98</v>
      </c>
      <c r="BJ72" s="19">
        <v>14183.130000000001</v>
      </c>
      <c r="BK72" s="19">
        <v>132932.88</v>
      </c>
      <c r="BL72" s="19">
        <v>86346.35000000002</v>
      </c>
      <c r="BM72" s="19">
        <v>0</v>
      </c>
      <c r="BN72" s="19">
        <v>0</v>
      </c>
      <c r="BO72" s="19">
        <v>0</v>
      </c>
      <c r="BP72" s="19">
        <v>10882.92</v>
      </c>
      <c r="BQ72" s="19">
        <v>3754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0</v>
      </c>
      <c r="CF72" s="19">
        <v>0</v>
      </c>
      <c r="CG72" s="19">
        <v>8599</v>
      </c>
      <c r="CH72" s="19">
        <v>338516.18</v>
      </c>
      <c r="CI72" s="19">
        <v>1666331.27</v>
      </c>
      <c r="CJ72" s="19">
        <v>232770.28</v>
      </c>
      <c r="CK72" s="19">
        <v>75962.03</v>
      </c>
      <c r="CL72" s="19">
        <v>880523.53</v>
      </c>
      <c r="CM72" s="19">
        <v>265557.36</v>
      </c>
      <c r="CN72" s="19">
        <v>864.15000000000009</v>
      </c>
      <c r="CO72" s="19">
        <v>0</v>
      </c>
      <c r="CP72" s="19">
        <v>193300.02</v>
      </c>
      <c r="CQ72" s="19">
        <v>0</v>
      </c>
      <c r="CR72" s="19">
        <v>165</v>
      </c>
      <c r="CS72" s="19">
        <v>15000</v>
      </c>
      <c r="CT72" s="19">
        <v>297281.52</v>
      </c>
      <c r="CU72" s="19">
        <v>0</v>
      </c>
      <c r="CV72" s="20">
        <v>2.3220000000000001</v>
      </c>
      <c r="CW72" s="20">
        <v>4.0289999999999999</v>
      </c>
      <c r="CX72" s="20">
        <v>8.6280000000000001</v>
      </c>
      <c r="CY72" s="20">
        <v>1.4</v>
      </c>
      <c r="CZ72" s="20">
        <v>3</v>
      </c>
      <c r="DA72" s="20">
        <v>0</v>
      </c>
      <c r="DB72" s="20">
        <v>0.3</v>
      </c>
      <c r="DC72" s="14" t="s">
        <v>231</v>
      </c>
      <c r="DD72" s="21">
        <v>40195971</v>
      </c>
      <c r="DE72" s="21">
        <v>179555358</v>
      </c>
      <c r="DF72" s="21">
        <v>122433589</v>
      </c>
      <c r="DG72" s="18">
        <v>114</v>
      </c>
      <c r="DH72" s="18">
        <v>838</v>
      </c>
      <c r="DI72" s="22">
        <v>27</v>
      </c>
      <c r="DJ72" s="20">
        <v>26.84</v>
      </c>
      <c r="DK72" s="16">
        <v>803.64</v>
      </c>
      <c r="DL72" s="20">
        <v>3.0000000000000001E-3</v>
      </c>
      <c r="DM72" s="23">
        <v>0.36200000000000004</v>
      </c>
      <c r="DN72" s="23">
        <f t="shared" si="6"/>
        <v>0.13603818615751789</v>
      </c>
      <c r="DO72" s="22">
        <v>96</v>
      </c>
      <c r="DP72" s="16">
        <f t="shared" si="7"/>
        <v>13.346286769975633</v>
      </c>
      <c r="DQ72" s="23">
        <f t="shared" si="8"/>
        <v>0.95403441570058123</v>
      </c>
      <c r="DR72" s="22">
        <v>55</v>
      </c>
      <c r="DS72" s="20">
        <v>39.117795342875453</v>
      </c>
      <c r="DT72" s="20">
        <v>472.69381950322827</v>
      </c>
      <c r="DU72" s="20">
        <v>229.80880794701989</v>
      </c>
      <c r="DV72" s="20">
        <v>41.872847682119215</v>
      </c>
      <c r="DW72" s="20">
        <v>496.28975319092444</v>
      </c>
      <c r="DX72" s="20">
        <v>240.05960264900685</v>
      </c>
      <c r="DY72" s="24">
        <v>37103.768207807094</v>
      </c>
      <c r="DZ72" s="25">
        <v>11.65625</v>
      </c>
      <c r="EA72" s="25">
        <v>0.203125</v>
      </c>
      <c r="EB72" s="25">
        <v>62.789000000000001</v>
      </c>
      <c r="EC72" s="25">
        <v>0</v>
      </c>
      <c r="ED72" s="26">
        <v>19.600000000000001</v>
      </c>
      <c r="EE72" s="26">
        <v>21.066700000000001</v>
      </c>
      <c r="EF72" s="26">
        <v>22</v>
      </c>
      <c r="EG72" s="26">
        <v>19.866700000000002</v>
      </c>
      <c r="EH72" s="26">
        <v>20.7</v>
      </c>
      <c r="EI72" s="27">
        <v>30</v>
      </c>
      <c r="EJ72" s="28">
        <v>74.88</v>
      </c>
      <c r="EK72" s="28">
        <v>74.88</v>
      </c>
      <c r="EL72" s="28">
        <v>89.09</v>
      </c>
      <c r="EM72" s="28">
        <v>96.3</v>
      </c>
      <c r="EN72" s="19">
        <v>2532420.7299999995</v>
      </c>
      <c r="EO72" s="19">
        <v>60387.15</v>
      </c>
      <c r="EP72" s="19">
        <v>0</v>
      </c>
      <c r="EQ72" s="19">
        <v>193683.52</v>
      </c>
      <c r="ER72" s="19">
        <v>462225.04</v>
      </c>
      <c r="ES72" s="19">
        <v>99326.46</v>
      </c>
      <c r="ET72" s="19">
        <v>0</v>
      </c>
      <c r="EU72" s="19">
        <v>263531.73</v>
      </c>
      <c r="EV72" s="19">
        <v>35528.03</v>
      </c>
      <c r="EW72" s="19">
        <v>48318.45</v>
      </c>
      <c r="EX72" s="19">
        <v>6194</v>
      </c>
      <c r="EY72" s="19">
        <v>0</v>
      </c>
      <c r="EZ72" s="19">
        <v>0</v>
      </c>
      <c r="FA72" s="19">
        <v>137857.72999999998</v>
      </c>
      <c r="FB72" s="19">
        <v>652462.99</v>
      </c>
      <c r="FC72" s="19">
        <v>23655.05</v>
      </c>
      <c r="FD72" s="19">
        <v>0</v>
      </c>
      <c r="FE72" s="19">
        <v>44109.579999999994</v>
      </c>
      <c r="FF72" s="19">
        <v>119350.74</v>
      </c>
      <c r="FG72" s="19">
        <v>27794.73</v>
      </c>
      <c r="FH72" s="19">
        <v>0</v>
      </c>
      <c r="FI72" s="19">
        <v>77335.240000000005</v>
      </c>
      <c r="FJ72" s="19">
        <v>5180.04</v>
      </c>
      <c r="FK72" s="19">
        <v>9319.33</v>
      </c>
      <c r="FL72" s="19">
        <v>903.48</v>
      </c>
      <c r="FM72" s="19">
        <v>180</v>
      </c>
      <c r="FN72" s="19">
        <v>0</v>
      </c>
      <c r="FO72" s="19">
        <v>26034.550000000003</v>
      </c>
      <c r="FP72" s="19">
        <v>210242.76</v>
      </c>
      <c r="FQ72" s="19">
        <v>300</v>
      </c>
      <c r="FR72" s="19">
        <v>2000</v>
      </c>
      <c r="FS72" s="19">
        <v>372379.33999999997</v>
      </c>
      <c r="FT72" s="19">
        <v>89081.85</v>
      </c>
      <c r="FU72" s="19">
        <v>41415.11</v>
      </c>
      <c r="FV72" s="19">
        <v>0</v>
      </c>
      <c r="FW72" s="19">
        <v>406373.95</v>
      </c>
      <c r="FX72" s="19">
        <v>28562.05</v>
      </c>
      <c r="FY72" s="19">
        <v>309546.28999999998</v>
      </c>
      <c r="FZ72" s="19">
        <v>0</v>
      </c>
      <c r="GA72" s="19">
        <v>0</v>
      </c>
      <c r="GB72" s="19">
        <v>0</v>
      </c>
      <c r="GC72" s="19">
        <v>49439.65</v>
      </c>
      <c r="GD72" s="19">
        <v>807529.39999999991</v>
      </c>
      <c r="GE72" s="19">
        <v>859.81</v>
      </c>
      <c r="GF72" s="19">
        <v>0</v>
      </c>
      <c r="GG72" s="19">
        <v>22307.15</v>
      </c>
      <c r="GH72" s="19">
        <v>20627.64</v>
      </c>
      <c r="GI72" s="19">
        <v>5599.57</v>
      </c>
      <c r="GJ72" s="19">
        <v>1178.5999999999999</v>
      </c>
      <c r="GK72" s="19">
        <v>129929.83</v>
      </c>
      <c r="GL72" s="19">
        <v>46931.69</v>
      </c>
      <c r="GM72" s="19">
        <v>14304.7</v>
      </c>
      <c r="GN72" s="19">
        <v>0</v>
      </c>
      <c r="GO72" s="19">
        <v>0</v>
      </c>
      <c r="GP72" s="19">
        <v>0</v>
      </c>
      <c r="GQ72" s="19">
        <v>30339.579999999994</v>
      </c>
      <c r="GR72" s="19">
        <v>0</v>
      </c>
      <c r="GS72" s="19">
        <v>0</v>
      </c>
      <c r="GT72" s="19">
        <v>0</v>
      </c>
      <c r="GU72" s="19">
        <v>6474.86</v>
      </c>
      <c r="GV72" s="19">
        <v>0</v>
      </c>
      <c r="GW72" s="19">
        <v>0</v>
      </c>
      <c r="GX72" s="19">
        <v>15000</v>
      </c>
      <c r="GY72" s="19">
        <v>0</v>
      </c>
      <c r="GZ72" s="19">
        <v>18999</v>
      </c>
      <c r="HA72" s="19">
        <v>0</v>
      </c>
      <c r="HB72" s="19">
        <v>0</v>
      </c>
      <c r="HC72" s="19">
        <v>0</v>
      </c>
      <c r="HD72" s="19">
        <v>0</v>
      </c>
      <c r="HE72" s="19">
        <v>0</v>
      </c>
      <c r="HF72" s="19">
        <v>652.95000000000005</v>
      </c>
      <c r="HG72" s="19">
        <v>0</v>
      </c>
      <c r="HH72" s="19">
        <v>0</v>
      </c>
      <c r="HI72" s="19">
        <v>2155</v>
      </c>
      <c r="HJ72" s="19">
        <v>10099.19</v>
      </c>
      <c r="HK72" s="19">
        <v>276</v>
      </c>
      <c r="HL72" s="19">
        <v>0</v>
      </c>
      <c r="HM72" s="19">
        <v>61000</v>
      </c>
      <c r="HN72" s="19">
        <v>60</v>
      </c>
      <c r="HO72" s="19">
        <v>3501.39</v>
      </c>
      <c r="HP72" s="19">
        <v>0</v>
      </c>
      <c r="HQ72" s="19">
        <v>0</v>
      </c>
      <c r="HR72" s="19">
        <v>470506.98</v>
      </c>
      <c r="HS72" s="19">
        <v>979.61</v>
      </c>
    </row>
    <row r="73" spans="1:227" x14ac:dyDescent="0.35">
      <c r="A73" s="13">
        <v>2013</v>
      </c>
      <c r="B73" s="14" t="s">
        <v>512</v>
      </c>
      <c r="C73" s="14" t="s">
        <v>513</v>
      </c>
      <c r="D73" s="15">
        <v>3</v>
      </c>
      <c r="E73" s="16">
        <v>751.18884734000005</v>
      </c>
      <c r="F73" s="17" t="s">
        <v>511</v>
      </c>
      <c r="G73" s="18">
        <v>107</v>
      </c>
      <c r="H73" s="19">
        <v>1121755.04</v>
      </c>
      <c r="I73" s="19">
        <v>22528.31</v>
      </c>
      <c r="J73" s="19">
        <v>166321.74</v>
      </c>
      <c r="K73" s="19">
        <v>74000</v>
      </c>
      <c r="L73" s="19">
        <v>96458.55</v>
      </c>
      <c r="M73" s="19">
        <v>32.44</v>
      </c>
      <c r="N73" s="19">
        <v>0</v>
      </c>
      <c r="O73" s="19">
        <v>0</v>
      </c>
      <c r="P73" s="19">
        <v>172724.03</v>
      </c>
      <c r="Q73" s="19">
        <v>68.13</v>
      </c>
      <c r="R73" s="19">
        <v>0</v>
      </c>
      <c r="S73" s="19">
        <v>29419</v>
      </c>
      <c r="T73" s="19">
        <v>37569.620000000003</v>
      </c>
      <c r="U73" s="19">
        <v>10.81</v>
      </c>
      <c r="V73" s="19">
        <v>0</v>
      </c>
      <c r="W73" s="19">
        <v>0</v>
      </c>
      <c r="X73" s="19">
        <v>8233</v>
      </c>
      <c r="Y73" s="19">
        <v>110000</v>
      </c>
      <c r="Z73" s="19">
        <v>0</v>
      </c>
      <c r="AA73" s="19">
        <v>0</v>
      </c>
      <c r="AB73" s="19">
        <v>0</v>
      </c>
      <c r="AC73" s="19">
        <v>867117.96</v>
      </c>
      <c r="AD73" s="19">
        <v>0</v>
      </c>
      <c r="AE73" s="19">
        <v>0</v>
      </c>
      <c r="AF73" s="19">
        <v>60974.710000000006</v>
      </c>
      <c r="AG73" s="19">
        <v>0</v>
      </c>
      <c r="AH73" s="19">
        <v>0</v>
      </c>
      <c r="AI73" s="19">
        <v>99551.47</v>
      </c>
      <c r="AJ73" s="19">
        <v>16403.23</v>
      </c>
      <c r="AK73" s="19">
        <v>0</v>
      </c>
      <c r="AL73" s="19">
        <v>30623.59</v>
      </c>
      <c r="AM73" s="19">
        <v>0</v>
      </c>
      <c r="AN73" s="19">
        <v>0</v>
      </c>
      <c r="AO73" s="19">
        <v>48035.44</v>
      </c>
      <c r="AP73" s="19">
        <v>133600.13</v>
      </c>
      <c r="AQ73" s="19">
        <v>57919.65</v>
      </c>
      <c r="AR73" s="19">
        <v>0</v>
      </c>
      <c r="AS73" s="19">
        <v>78476.039999999994</v>
      </c>
      <c r="AT73" s="19">
        <v>24717.07</v>
      </c>
      <c r="AU73" s="19">
        <v>25560.37</v>
      </c>
      <c r="AV73" s="19">
        <v>0</v>
      </c>
      <c r="AW73" s="19">
        <v>0</v>
      </c>
      <c r="AX73" s="19">
        <v>0</v>
      </c>
      <c r="AY73" s="19">
        <v>54377.53</v>
      </c>
      <c r="AZ73" s="19">
        <v>0</v>
      </c>
      <c r="BA73" s="19">
        <v>0</v>
      </c>
      <c r="BB73" s="19">
        <v>2400</v>
      </c>
      <c r="BC73" s="19">
        <v>0</v>
      </c>
      <c r="BD73" s="19">
        <v>8063.99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4434.3599999999997</v>
      </c>
      <c r="BK73" s="19">
        <v>51771.359999999993</v>
      </c>
      <c r="BL73" s="19">
        <v>12929.23</v>
      </c>
      <c r="BM73" s="19"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1728.1899999999998</v>
      </c>
      <c r="BW73" s="19">
        <v>5583.64</v>
      </c>
      <c r="BX73" s="19">
        <v>2128.3200000000002</v>
      </c>
      <c r="BY73" s="19">
        <v>0</v>
      </c>
      <c r="BZ73" s="19">
        <v>2004.52</v>
      </c>
      <c r="CA73" s="19">
        <v>0</v>
      </c>
      <c r="CB73" s="19">
        <v>1478.68</v>
      </c>
      <c r="CC73" s="19">
        <v>0</v>
      </c>
      <c r="CD73" s="19">
        <v>16994.88</v>
      </c>
      <c r="CE73" s="19">
        <v>0</v>
      </c>
      <c r="CF73" s="19">
        <v>369</v>
      </c>
      <c r="CG73" s="19">
        <v>14482</v>
      </c>
      <c r="CH73" s="19">
        <v>760169.63</v>
      </c>
      <c r="CI73" s="19">
        <v>310243.03999999998</v>
      </c>
      <c r="CJ73" s="19">
        <v>190928.75</v>
      </c>
      <c r="CK73" s="19">
        <v>34487.54</v>
      </c>
      <c r="CL73" s="19">
        <v>0</v>
      </c>
      <c r="CM73" s="19">
        <v>0</v>
      </c>
      <c r="CN73" s="19">
        <v>0</v>
      </c>
      <c r="CO73" s="19">
        <v>0</v>
      </c>
      <c r="CP73" s="19">
        <v>51791.78</v>
      </c>
      <c r="CQ73" s="19">
        <v>0.77</v>
      </c>
      <c r="CR73" s="19">
        <v>0</v>
      </c>
      <c r="CS73" s="19">
        <v>0</v>
      </c>
      <c r="CT73" s="19">
        <v>51666.21</v>
      </c>
      <c r="CU73" s="19">
        <v>0</v>
      </c>
      <c r="CV73" s="20">
        <v>2.9039999999999999</v>
      </c>
      <c r="CW73" s="20">
        <v>5.0389999999999997</v>
      </c>
      <c r="CX73" s="20">
        <v>10.791</v>
      </c>
      <c r="CY73" s="20">
        <v>0.55000000000000004</v>
      </c>
      <c r="CZ73" s="20">
        <v>0.28000000000000003</v>
      </c>
      <c r="DA73" s="20">
        <v>0</v>
      </c>
      <c r="DB73" s="20">
        <v>0.15</v>
      </c>
      <c r="DC73" s="14" t="s">
        <v>219</v>
      </c>
      <c r="DD73" s="21">
        <v>267263347</v>
      </c>
      <c r="DE73" s="21">
        <v>16873537</v>
      </c>
      <c r="DF73" s="21">
        <v>15313687</v>
      </c>
      <c r="DG73" s="18">
        <v>18</v>
      </c>
      <c r="DH73" s="18">
        <v>113</v>
      </c>
      <c r="DI73" s="22">
        <v>2</v>
      </c>
      <c r="DJ73" s="20">
        <v>10</v>
      </c>
      <c r="DK73" s="16">
        <v>107.2</v>
      </c>
      <c r="DL73" s="20">
        <v>0</v>
      </c>
      <c r="DM73" s="23">
        <v>0.42100000000000004</v>
      </c>
      <c r="DN73" s="23">
        <f t="shared" si="6"/>
        <v>0.15929203539823009</v>
      </c>
      <c r="DO73" s="22">
        <v>3</v>
      </c>
      <c r="DP73" s="16">
        <f t="shared" si="7"/>
        <v>6.6443229258540599</v>
      </c>
      <c r="DQ73" s="23">
        <f t="shared" si="8"/>
        <v>0.95164200919491615</v>
      </c>
      <c r="DR73" s="22">
        <v>8</v>
      </c>
      <c r="DS73" s="20">
        <v>5.851285714285714</v>
      </c>
      <c r="DT73" s="20">
        <v>72.895045236082581</v>
      </c>
      <c r="DU73" s="20">
        <v>29.124319526627218</v>
      </c>
      <c r="DV73" s="20">
        <v>6</v>
      </c>
      <c r="DW73" s="20">
        <v>76.528954957130793</v>
      </c>
      <c r="DX73" s="20">
        <v>30.674556213017752</v>
      </c>
      <c r="DY73" s="24">
        <v>33545.368142529544</v>
      </c>
      <c r="DZ73" s="25">
        <v>10</v>
      </c>
      <c r="EA73" s="25">
        <v>5.8823529411764698E-2</v>
      </c>
      <c r="EB73" s="25">
        <v>17.007000000000001</v>
      </c>
      <c r="EC73" s="25">
        <v>0</v>
      </c>
      <c r="ED73" s="26"/>
      <c r="EE73" s="26"/>
      <c r="EF73" s="26"/>
      <c r="EG73" s="26"/>
      <c r="EH73" s="26"/>
      <c r="EI73" s="27">
        <v>8</v>
      </c>
      <c r="EJ73" s="28">
        <v>79.31</v>
      </c>
      <c r="EK73" s="28">
        <v>79.31</v>
      </c>
      <c r="EL73" s="28" t="s">
        <v>231</v>
      </c>
      <c r="EM73" s="28" t="s">
        <v>231</v>
      </c>
      <c r="EN73" s="19">
        <v>642316.71</v>
      </c>
      <c r="EO73" s="19">
        <v>530</v>
      </c>
      <c r="EP73" s="19">
        <v>0</v>
      </c>
      <c r="EQ73" s="19">
        <v>32438.6</v>
      </c>
      <c r="ER73" s="19">
        <v>99630.720000000001</v>
      </c>
      <c r="ES73" s="19">
        <v>35472.730000000003</v>
      </c>
      <c r="ET73" s="19">
        <v>0</v>
      </c>
      <c r="EU73" s="19">
        <v>41286.300000000003</v>
      </c>
      <c r="EV73" s="19">
        <v>6576.87</v>
      </c>
      <c r="EW73" s="19">
        <v>24756.84</v>
      </c>
      <c r="EX73" s="19">
        <v>0</v>
      </c>
      <c r="EY73" s="19">
        <v>15787.2</v>
      </c>
      <c r="EZ73" s="19">
        <v>0</v>
      </c>
      <c r="FA73" s="19">
        <v>14208.76</v>
      </c>
      <c r="FB73" s="19">
        <v>220968.18999999997</v>
      </c>
      <c r="FC73" s="19">
        <v>40.549999999999997</v>
      </c>
      <c r="FD73" s="19">
        <v>0</v>
      </c>
      <c r="FE73" s="19">
        <v>9355.380000000001</v>
      </c>
      <c r="FF73" s="19">
        <v>31425.989999999998</v>
      </c>
      <c r="FG73" s="19">
        <v>12456.14</v>
      </c>
      <c r="FH73" s="19">
        <v>0</v>
      </c>
      <c r="FI73" s="19">
        <v>7862.67</v>
      </c>
      <c r="FJ73" s="19">
        <v>882.43</v>
      </c>
      <c r="FK73" s="19">
        <v>14807.49</v>
      </c>
      <c r="FL73" s="19">
        <v>0</v>
      </c>
      <c r="FM73" s="19">
        <v>1207.68</v>
      </c>
      <c r="FN73" s="19">
        <v>0</v>
      </c>
      <c r="FO73" s="19">
        <v>1738.71</v>
      </c>
      <c r="FP73" s="19">
        <v>83661.440000000002</v>
      </c>
      <c r="FQ73" s="19">
        <v>15832.68</v>
      </c>
      <c r="FR73" s="19">
        <v>0</v>
      </c>
      <c r="FS73" s="19">
        <v>58897.7</v>
      </c>
      <c r="FT73" s="19">
        <v>18673.41</v>
      </c>
      <c r="FU73" s="19">
        <v>10558.38</v>
      </c>
      <c r="FV73" s="19">
        <v>0</v>
      </c>
      <c r="FW73" s="19">
        <v>23002.240000000002</v>
      </c>
      <c r="FX73" s="19">
        <v>7601.7</v>
      </c>
      <c r="FY73" s="19">
        <v>1462.51</v>
      </c>
      <c r="FZ73" s="19">
        <v>0</v>
      </c>
      <c r="GA73" s="19">
        <v>0</v>
      </c>
      <c r="GB73" s="19">
        <v>0</v>
      </c>
      <c r="GC73" s="19">
        <v>29392.440000000002</v>
      </c>
      <c r="GD73" s="19">
        <v>95277.390000000014</v>
      </c>
      <c r="GE73" s="19">
        <v>0</v>
      </c>
      <c r="GF73" s="19">
        <v>0</v>
      </c>
      <c r="GG73" s="19">
        <v>843.31</v>
      </c>
      <c r="GH73" s="19">
        <v>1136.8800000000001</v>
      </c>
      <c r="GI73" s="19">
        <v>3735.72</v>
      </c>
      <c r="GJ73" s="19">
        <v>0</v>
      </c>
      <c r="GK73" s="19">
        <v>16393.34</v>
      </c>
      <c r="GL73" s="19">
        <v>7563.48</v>
      </c>
      <c r="GM73" s="19">
        <v>37106.83</v>
      </c>
      <c r="GN73" s="19">
        <v>0</v>
      </c>
      <c r="GO73" s="19">
        <v>0</v>
      </c>
      <c r="GP73" s="19">
        <v>0</v>
      </c>
      <c r="GQ73" s="19">
        <v>11203.18</v>
      </c>
      <c r="GR73" s="19">
        <v>0</v>
      </c>
      <c r="GS73" s="19">
        <v>0</v>
      </c>
      <c r="GT73" s="19">
        <v>0</v>
      </c>
      <c r="GU73" s="19">
        <v>0</v>
      </c>
      <c r="GV73" s="19">
        <v>0</v>
      </c>
      <c r="GW73" s="19">
        <v>0</v>
      </c>
      <c r="GX73" s="19">
        <v>0</v>
      </c>
      <c r="GY73" s="19">
        <v>0</v>
      </c>
      <c r="GZ73" s="19">
        <v>0</v>
      </c>
      <c r="HA73" s="19">
        <v>0</v>
      </c>
      <c r="HB73" s="19">
        <v>0</v>
      </c>
      <c r="HC73" s="19">
        <v>0</v>
      </c>
      <c r="HD73" s="19">
        <v>0</v>
      </c>
      <c r="HE73" s="19">
        <v>0</v>
      </c>
      <c r="HF73" s="19">
        <v>16044</v>
      </c>
      <c r="HG73" s="19">
        <v>0</v>
      </c>
      <c r="HH73" s="19">
        <v>0</v>
      </c>
      <c r="HI73" s="19">
        <v>0</v>
      </c>
      <c r="HJ73" s="19">
        <v>1246</v>
      </c>
      <c r="HK73" s="19">
        <v>225</v>
      </c>
      <c r="HL73" s="19">
        <v>0</v>
      </c>
      <c r="HM73" s="19">
        <v>0</v>
      </c>
      <c r="HN73" s="19">
        <v>2092.59</v>
      </c>
      <c r="HO73" s="19">
        <v>571.59</v>
      </c>
      <c r="HP73" s="19">
        <v>0</v>
      </c>
      <c r="HQ73" s="19">
        <v>0</v>
      </c>
      <c r="HR73" s="19">
        <v>0</v>
      </c>
      <c r="HS73" s="19">
        <v>2637.8</v>
      </c>
    </row>
    <row r="74" spans="1:227" x14ac:dyDescent="0.35">
      <c r="A74" s="13">
        <v>2013</v>
      </c>
      <c r="B74" s="14" t="s">
        <v>470</v>
      </c>
      <c r="C74" s="14" t="s">
        <v>471</v>
      </c>
      <c r="D74" s="15">
        <v>3</v>
      </c>
      <c r="E74" s="16">
        <v>530.90368377000004</v>
      </c>
      <c r="F74" s="17" t="s">
        <v>472</v>
      </c>
      <c r="G74" s="18">
        <v>362</v>
      </c>
      <c r="H74" s="19">
        <v>1815928.56</v>
      </c>
      <c r="I74" s="19">
        <v>18873.439999999999</v>
      </c>
      <c r="J74" s="19">
        <v>697504.26</v>
      </c>
      <c r="K74" s="19">
        <v>99029.77</v>
      </c>
      <c r="L74" s="19">
        <v>873895.09</v>
      </c>
      <c r="M74" s="19">
        <v>0</v>
      </c>
      <c r="N74" s="19">
        <v>0</v>
      </c>
      <c r="O74" s="19">
        <v>89560.67</v>
      </c>
      <c r="P74" s="19">
        <v>546892.28</v>
      </c>
      <c r="Q74" s="19">
        <v>0</v>
      </c>
      <c r="R74" s="19">
        <v>0</v>
      </c>
      <c r="S74" s="19">
        <v>112497</v>
      </c>
      <c r="T74" s="19">
        <v>119352.08</v>
      </c>
      <c r="U74" s="19">
        <v>0</v>
      </c>
      <c r="V74" s="19">
        <v>0</v>
      </c>
      <c r="W74" s="19">
        <v>0</v>
      </c>
      <c r="X74" s="19">
        <v>653146</v>
      </c>
      <c r="Y74" s="19">
        <v>0</v>
      </c>
      <c r="Z74" s="19">
        <v>0</v>
      </c>
      <c r="AA74" s="19">
        <v>0</v>
      </c>
      <c r="AB74" s="19">
        <v>0</v>
      </c>
      <c r="AC74" s="19">
        <v>1385609.23</v>
      </c>
      <c r="AD74" s="19">
        <v>0</v>
      </c>
      <c r="AE74" s="19">
        <v>0</v>
      </c>
      <c r="AF74" s="19">
        <v>81156.83</v>
      </c>
      <c r="AG74" s="19">
        <v>0</v>
      </c>
      <c r="AH74" s="19">
        <v>0</v>
      </c>
      <c r="AI74" s="19">
        <v>412731.23</v>
      </c>
      <c r="AJ74" s="19">
        <v>10735.56</v>
      </c>
      <c r="AK74" s="19">
        <v>0</v>
      </c>
      <c r="AL74" s="19">
        <v>62136</v>
      </c>
      <c r="AM74" s="19">
        <v>0</v>
      </c>
      <c r="AN74" s="19">
        <v>0</v>
      </c>
      <c r="AO74" s="19">
        <v>171563.35</v>
      </c>
      <c r="AP74" s="19">
        <v>305405.15000000002</v>
      </c>
      <c r="AQ74" s="19">
        <v>69327.33</v>
      </c>
      <c r="AR74" s="19">
        <v>0</v>
      </c>
      <c r="AS74" s="19">
        <v>208674.01</v>
      </c>
      <c r="AT74" s="19">
        <v>143234.51999999999</v>
      </c>
      <c r="AU74" s="19">
        <v>432.5</v>
      </c>
      <c r="AV74" s="19">
        <v>316</v>
      </c>
      <c r="AW74" s="19">
        <v>0</v>
      </c>
      <c r="AX74" s="19">
        <v>0</v>
      </c>
      <c r="AY74" s="19">
        <v>145124.16</v>
      </c>
      <c r="AZ74" s="19">
        <v>13524.37</v>
      </c>
      <c r="BA74" s="19">
        <v>5086.1100000000006</v>
      </c>
      <c r="BB74" s="19">
        <v>5801.01</v>
      </c>
      <c r="BC74" s="19">
        <v>0</v>
      </c>
      <c r="BD74" s="19">
        <v>217894.46</v>
      </c>
      <c r="BE74" s="19">
        <v>96204.4</v>
      </c>
      <c r="BF74" s="19">
        <v>0</v>
      </c>
      <c r="BG74" s="19">
        <v>0</v>
      </c>
      <c r="BH74" s="19">
        <v>0</v>
      </c>
      <c r="BI74" s="19">
        <v>243738.66</v>
      </c>
      <c r="BJ74" s="19">
        <v>9008.1</v>
      </c>
      <c r="BK74" s="19">
        <v>101214.2</v>
      </c>
      <c r="BL74" s="19">
        <v>34253.160000000003</v>
      </c>
      <c r="BM74" s="19">
        <v>0</v>
      </c>
      <c r="BN74" s="19">
        <v>0</v>
      </c>
      <c r="BO74" s="19">
        <v>0</v>
      </c>
      <c r="BP74" s="19">
        <v>1178.69</v>
      </c>
      <c r="BQ74" s="19">
        <v>494.44</v>
      </c>
      <c r="BR74" s="19">
        <v>0</v>
      </c>
      <c r="BS74" s="19">
        <v>0</v>
      </c>
      <c r="BT74" s="19">
        <v>0</v>
      </c>
      <c r="BU74" s="19">
        <v>0</v>
      </c>
      <c r="BV74" s="19">
        <v>6773</v>
      </c>
      <c r="BW74" s="19">
        <v>12311</v>
      </c>
      <c r="BX74" s="19">
        <v>2890</v>
      </c>
      <c r="BY74" s="19">
        <v>0</v>
      </c>
      <c r="BZ74" s="19">
        <v>6300</v>
      </c>
      <c r="CA74" s="19">
        <v>1650</v>
      </c>
      <c r="CB74" s="19">
        <v>3420</v>
      </c>
      <c r="CC74" s="19">
        <v>0</v>
      </c>
      <c r="CD74" s="19">
        <v>0</v>
      </c>
      <c r="CE74" s="19">
        <v>0</v>
      </c>
      <c r="CF74" s="19">
        <v>3466</v>
      </c>
      <c r="CG74" s="19">
        <v>8522</v>
      </c>
      <c r="CH74" s="19">
        <v>1088590.08</v>
      </c>
      <c r="CI74" s="19">
        <v>790439.87</v>
      </c>
      <c r="CJ74" s="19">
        <v>378785.48</v>
      </c>
      <c r="CK74" s="19">
        <v>29017.13</v>
      </c>
      <c r="CL74" s="19">
        <v>0</v>
      </c>
      <c r="CM74" s="19">
        <v>0</v>
      </c>
      <c r="CN74" s="19">
        <v>336.55</v>
      </c>
      <c r="CO74" s="19">
        <v>0</v>
      </c>
      <c r="CP74" s="19">
        <v>175047.12</v>
      </c>
      <c r="CQ74" s="19">
        <v>19451.72</v>
      </c>
      <c r="CR74" s="19">
        <v>0</v>
      </c>
      <c r="CS74" s="19">
        <v>0</v>
      </c>
      <c r="CT74" s="19">
        <v>178638.41</v>
      </c>
      <c r="CU74" s="19">
        <v>13512.14</v>
      </c>
      <c r="CV74" s="20">
        <v>2.3220000000000001</v>
      </c>
      <c r="CW74" s="20">
        <v>4.0289999999999999</v>
      </c>
      <c r="CX74" s="20">
        <v>8.6280000000000001</v>
      </c>
      <c r="CY74" s="20">
        <v>1.4</v>
      </c>
      <c r="CZ74" s="20">
        <v>2.15</v>
      </c>
      <c r="DA74" s="20">
        <v>0</v>
      </c>
      <c r="DB74" s="20">
        <v>0.3</v>
      </c>
      <c r="DC74" s="14"/>
      <c r="DD74" s="21">
        <v>339578881</v>
      </c>
      <c r="DE74" s="21">
        <v>26739918</v>
      </c>
      <c r="DF74" s="21">
        <v>42064435</v>
      </c>
      <c r="DG74" s="18">
        <v>54</v>
      </c>
      <c r="DH74" s="18">
        <v>362</v>
      </c>
      <c r="DI74" s="22">
        <v>10</v>
      </c>
      <c r="DJ74" s="20">
        <v>10</v>
      </c>
      <c r="DK74" s="16">
        <v>366.51</v>
      </c>
      <c r="DL74" s="20">
        <v>1.3000000000000001E-2</v>
      </c>
      <c r="DM74" s="23">
        <v>0.33700000000000002</v>
      </c>
      <c r="DN74" s="23">
        <f t="shared" si="6"/>
        <v>0.14917127071823205</v>
      </c>
      <c r="DO74" s="22">
        <v>212</v>
      </c>
      <c r="DP74" s="16">
        <f t="shared" si="7"/>
        <v>11.273746496418561</v>
      </c>
      <c r="DQ74" s="23">
        <f t="shared" si="8"/>
        <v>0.95593042868552391</v>
      </c>
      <c r="DR74" s="22">
        <v>26</v>
      </c>
      <c r="DS74" s="20">
        <v>0</v>
      </c>
      <c r="DT74" s="20">
        <v>251.88945780122381</v>
      </c>
      <c r="DU74" s="20">
        <v>94.038468862275465</v>
      </c>
      <c r="DV74" s="20">
        <v>0</v>
      </c>
      <c r="DW74" s="20">
        <v>260.38958266776979</v>
      </c>
      <c r="DX74" s="20">
        <v>101.48604790419161</v>
      </c>
      <c r="DY74" s="24">
        <v>35975.367704764874</v>
      </c>
      <c r="DZ74" s="25">
        <v>14.121212121212121</v>
      </c>
      <c r="EA74" s="25">
        <v>0.15151515151515199</v>
      </c>
      <c r="EB74" s="25">
        <v>32.11</v>
      </c>
      <c r="EC74" s="25">
        <v>0</v>
      </c>
      <c r="ED74" s="26">
        <v>20.538499999999999</v>
      </c>
      <c r="EE74" s="26">
        <v>21</v>
      </c>
      <c r="EF74" s="26">
        <v>22</v>
      </c>
      <c r="EG74" s="26">
        <v>23.538499999999999</v>
      </c>
      <c r="EH74" s="26">
        <v>21.923100000000002</v>
      </c>
      <c r="EI74" s="27">
        <v>13</v>
      </c>
      <c r="EJ74" s="28">
        <v>84.92</v>
      </c>
      <c r="EK74" s="28">
        <v>87.71</v>
      </c>
      <c r="EL74" s="28">
        <v>86.21</v>
      </c>
      <c r="EM74" s="28">
        <v>96.43</v>
      </c>
      <c r="EN74" s="19">
        <v>1328549.55</v>
      </c>
      <c r="EO74" s="19">
        <v>8556.98</v>
      </c>
      <c r="EP74" s="19">
        <v>0</v>
      </c>
      <c r="EQ74" s="19">
        <v>167622.21000000002</v>
      </c>
      <c r="ER74" s="19">
        <v>232651.22</v>
      </c>
      <c r="ES74" s="19">
        <v>48500</v>
      </c>
      <c r="ET74" s="19">
        <v>0</v>
      </c>
      <c r="EU74" s="19">
        <v>106165.06</v>
      </c>
      <c r="EV74" s="19">
        <v>67613.05</v>
      </c>
      <c r="EW74" s="19">
        <v>66043.12</v>
      </c>
      <c r="EX74" s="19">
        <v>11462.14</v>
      </c>
      <c r="EY74" s="19">
        <v>0</v>
      </c>
      <c r="EZ74" s="19">
        <v>0</v>
      </c>
      <c r="FA74" s="19">
        <v>98670.54</v>
      </c>
      <c r="FB74" s="19">
        <v>340763.83</v>
      </c>
      <c r="FC74" s="19">
        <v>2172.62</v>
      </c>
      <c r="FD74" s="19">
        <v>0</v>
      </c>
      <c r="FE74" s="19">
        <v>45871.72</v>
      </c>
      <c r="FF74" s="19">
        <v>65352.7</v>
      </c>
      <c r="FG74" s="19">
        <v>19862.75</v>
      </c>
      <c r="FH74" s="19">
        <v>0</v>
      </c>
      <c r="FI74" s="19">
        <v>33445.68</v>
      </c>
      <c r="FJ74" s="19">
        <v>14154.9</v>
      </c>
      <c r="FK74" s="19">
        <v>23943.31</v>
      </c>
      <c r="FL74" s="19">
        <v>945</v>
      </c>
      <c r="FM74" s="19">
        <v>0</v>
      </c>
      <c r="FN74" s="19">
        <v>0</v>
      </c>
      <c r="FO74" s="19">
        <v>12025.27</v>
      </c>
      <c r="FP74" s="19">
        <v>115792.18</v>
      </c>
      <c r="FQ74" s="19">
        <v>0</v>
      </c>
      <c r="FR74" s="19">
        <v>0</v>
      </c>
      <c r="FS74" s="19">
        <v>66614.570000000007</v>
      </c>
      <c r="FT74" s="19">
        <v>42662.91</v>
      </c>
      <c r="FU74" s="19">
        <v>5489.37</v>
      </c>
      <c r="FV74" s="19">
        <v>0</v>
      </c>
      <c r="FW74" s="19">
        <v>173317.07</v>
      </c>
      <c r="FX74" s="19">
        <v>16456.239999999998</v>
      </c>
      <c r="FY74" s="19">
        <v>2120.21</v>
      </c>
      <c r="FZ74" s="19">
        <v>387.25</v>
      </c>
      <c r="GA74" s="19">
        <v>0</v>
      </c>
      <c r="GB74" s="19">
        <v>0</v>
      </c>
      <c r="GC74" s="19">
        <v>24408.85</v>
      </c>
      <c r="GD74" s="19">
        <v>149006.22999999998</v>
      </c>
      <c r="GE74" s="19">
        <v>5.96</v>
      </c>
      <c r="GF74" s="19">
        <v>0</v>
      </c>
      <c r="GG74" s="19">
        <v>6428.4800000000005</v>
      </c>
      <c r="GH74" s="19">
        <v>6470.95</v>
      </c>
      <c r="GI74" s="19">
        <v>3475.24</v>
      </c>
      <c r="GJ74" s="19">
        <v>0</v>
      </c>
      <c r="GK74" s="19">
        <v>37917.29</v>
      </c>
      <c r="GL74" s="19">
        <v>59173.42</v>
      </c>
      <c r="GM74" s="19">
        <v>87300.79</v>
      </c>
      <c r="GN74" s="19">
        <v>1033.75</v>
      </c>
      <c r="GO74" s="19">
        <v>0</v>
      </c>
      <c r="GP74" s="19">
        <v>0</v>
      </c>
      <c r="GQ74" s="19">
        <v>18202.150000000001</v>
      </c>
      <c r="GR74" s="19">
        <v>5678</v>
      </c>
      <c r="GS74" s="19">
        <v>0</v>
      </c>
      <c r="GT74" s="19">
        <v>0</v>
      </c>
      <c r="GU74" s="19">
        <v>5233.9399999999996</v>
      </c>
      <c r="GV74" s="19">
        <v>0</v>
      </c>
      <c r="GW74" s="19">
        <v>0</v>
      </c>
      <c r="GX74" s="19">
        <v>0</v>
      </c>
      <c r="GY74" s="19">
        <v>68150.37</v>
      </c>
      <c r="GZ74" s="19">
        <v>79670</v>
      </c>
      <c r="HA74" s="19">
        <v>0</v>
      </c>
      <c r="HB74" s="19">
        <v>0</v>
      </c>
      <c r="HC74" s="19">
        <v>0</v>
      </c>
      <c r="HD74" s="19">
        <v>0</v>
      </c>
      <c r="HE74" s="19">
        <v>0</v>
      </c>
      <c r="HF74" s="19">
        <v>1843.5</v>
      </c>
      <c r="HG74" s="19">
        <v>0</v>
      </c>
      <c r="HH74" s="19">
        <v>0</v>
      </c>
      <c r="HI74" s="19">
        <v>1304</v>
      </c>
      <c r="HJ74" s="19">
        <v>9917.64</v>
      </c>
      <c r="HK74" s="19">
        <v>690.98</v>
      </c>
      <c r="HL74" s="19">
        <v>0</v>
      </c>
      <c r="HM74" s="19">
        <v>13873</v>
      </c>
      <c r="HN74" s="19">
        <v>5200</v>
      </c>
      <c r="HO74" s="19">
        <v>3577.92</v>
      </c>
      <c r="HP74" s="19">
        <v>0</v>
      </c>
      <c r="HQ74" s="19">
        <v>0</v>
      </c>
      <c r="HR74" s="19">
        <v>243738.66</v>
      </c>
      <c r="HS74" s="19">
        <v>4291.45</v>
      </c>
    </row>
    <row r="75" spans="1:227" x14ac:dyDescent="0.35">
      <c r="A75" s="13">
        <v>2013</v>
      </c>
      <c r="B75" s="14" t="s">
        <v>224</v>
      </c>
      <c r="C75" s="14" t="s">
        <v>225</v>
      </c>
      <c r="D75" s="15">
        <v>1</v>
      </c>
      <c r="E75" s="16">
        <v>433.13772212999999</v>
      </c>
      <c r="F75" s="17" t="s">
        <v>226</v>
      </c>
      <c r="G75" s="18">
        <v>2313</v>
      </c>
      <c r="H75" s="19">
        <v>5747621.6100000003</v>
      </c>
      <c r="I75" s="19">
        <v>286802.46000000002</v>
      </c>
      <c r="J75" s="19">
        <v>7031110.6900000004</v>
      </c>
      <c r="K75" s="19">
        <v>1624788.35</v>
      </c>
      <c r="L75" s="19">
        <v>2557240.33</v>
      </c>
      <c r="M75" s="19">
        <v>0</v>
      </c>
      <c r="N75" s="19">
        <v>0</v>
      </c>
      <c r="O75" s="19">
        <v>20768.55</v>
      </c>
      <c r="P75" s="19">
        <v>1185032.77</v>
      </c>
      <c r="Q75" s="19">
        <v>0</v>
      </c>
      <c r="R75" s="19">
        <v>671316.7</v>
      </c>
      <c r="S75" s="19">
        <v>563113.15</v>
      </c>
      <c r="T75" s="19">
        <v>254957.39</v>
      </c>
      <c r="U75" s="19">
        <v>0</v>
      </c>
      <c r="V75" s="19">
        <v>0</v>
      </c>
      <c r="W75" s="19">
        <v>0</v>
      </c>
      <c r="X75" s="19">
        <v>6477693</v>
      </c>
      <c r="Y75" s="19">
        <v>0</v>
      </c>
      <c r="Z75" s="19">
        <v>0</v>
      </c>
      <c r="AA75" s="19">
        <v>670818</v>
      </c>
      <c r="AB75" s="19">
        <v>0</v>
      </c>
      <c r="AC75" s="19">
        <v>8762194.9699999988</v>
      </c>
      <c r="AD75" s="19">
        <v>5520</v>
      </c>
      <c r="AE75" s="19">
        <v>0</v>
      </c>
      <c r="AF75" s="19">
        <v>649305.71</v>
      </c>
      <c r="AG75" s="19">
        <v>0</v>
      </c>
      <c r="AH75" s="19">
        <v>0</v>
      </c>
      <c r="AI75" s="19">
        <v>1556125.46</v>
      </c>
      <c r="AJ75" s="19">
        <v>77829.03</v>
      </c>
      <c r="AK75" s="19">
        <v>0</v>
      </c>
      <c r="AL75" s="19">
        <v>0</v>
      </c>
      <c r="AM75" s="19">
        <v>0</v>
      </c>
      <c r="AN75" s="19">
        <v>0</v>
      </c>
      <c r="AO75" s="19">
        <v>1558145.23</v>
      </c>
      <c r="AP75" s="19">
        <v>1185609.33</v>
      </c>
      <c r="AQ75" s="19">
        <v>296140.94</v>
      </c>
      <c r="AR75" s="19">
        <v>0</v>
      </c>
      <c r="AS75" s="19">
        <v>1481204.56</v>
      </c>
      <c r="AT75" s="19">
        <v>502496.83</v>
      </c>
      <c r="AU75" s="19">
        <v>88170.44</v>
      </c>
      <c r="AV75" s="19">
        <v>33414.71</v>
      </c>
      <c r="AW75" s="19">
        <v>1293.83</v>
      </c>
      <c r="AX75" s="19">
        <v>0</v>
      </c>
      <c r="AY75" s="19">
        <v>690008.58</v>
      </c>
      <c r="AZ75" s="19">
        <v>143659.10999999999</v>
      </c>
      <c r="BA75" s="19">
        <v>10213.74</v>
      </c>
      <c r="BB75" s="19">
        <v>3400</v>
      </c>
      <c r="BC75" s="19">
        <v>920005.87</v>
      </c>
      <c r="BD75" s="19">
        <v>629278.49</v>
      </c>
      <c r="BE75" s="19">
        <v>217719.81</v>
      </c>
      <c r="BF75" s="19">
        <v>40332.369999999995</v>
      </c>
      <c r="BG75" s="19">
        <v>0</v>
      </c>
      <c r="BH75" s="19">
        <v>0</v>
      </c>
      <c r="BI75" s="19">
        <v>584589.52</v>
      </c>
      <c r="BJ75" s="19">
        <v>45687.06</v>
      </c>
      <c r="BK75" s="19">
        <v>645590.06000000006</v>
      </c>
      <c r="BL75" s="19">
        <v>94085.919999999984</v>
      </c>
      <c r="BM75" s="19">
        <v>0</v>
      </c>
      <c r="BN75" s="19">
        <v>0</v>
      </c>
      <c r="BO75" s="19">
        <v>0</v>
      </c>
      <c r="BP75" s="19">
        <v>21014.5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19">
        <v>0</v>
      </c>
      <c r="BW75" s="19"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0</v>
      </c>
      <c r="CC75" s="19">
        <v>0</v>
      </c>
      <c r="CD75" s="19">
        <v>249619</v>
      </c>
      <c r="CE75" s="19">
        <v>0</v>
      </c>
      <c r="CF75" s="19">
        <v>0</v>
      </c>
      <c r="CG75" s="19">
        <v>7673</v>
      </c>
      <c r="CH75" s="19">
        <v>2996049.67</v>
      </c>
      <c r="CI75" s="19">
        <v>228939.45</v>
      </c>
      <c r="CJ75" s="19">
        <v>1176478.42</v>
      </c>
      <c r="CK75" s="19">
        <v>-110155.71</v>
      </c>
      <c r="CL75" s="19">
        <v>0</v>
      </c>
      <c r="CM75" s="19">
        <v>0</v>
      </c>
      <c r="CN75" s="19">
        <v>616319.91</v>
      </c>
      <c r="CO75" s="19">
        <v>833.1</v>
      </c>
      <c r="CP75" s="19">
        <v>1311793.97</v>
      </c>
      <c r="CQ75" s="19">
        <v>178907.25</v>
      </c>
      <c r="CR75" s="19">
        <v>892650</v>
      </c>
      <c r="CS75" s="19">
        <v>194482.19</v>
      </c>
      <c r="CT75" s="19">
        <v>1357562.65</v>
      </c>
      <c r="CU75" s="19">
        <v>131427.24</v>
      </c>
      <c r="CV75" s="20">
        <v>2.7290000000000001</v>
      </c>
      <c r="CW75" s="20">
        <v>4.7349999999999994</v>
      </c>
      <c r="CX75" s="20">
        <v>10.14</v>
      </c>
      <c r="CY75" s="20">
        <v>1.2</v>
      </c>
      <c r="CZ75" s="20">
        <v>3</v>
      </c>
      <c r="DA75" s="20">
        <v>0.42599999999999999</v>
      </c>
      <c r="DB75" s="20">
        <v>0.3</v>
      </c>
      <c r="DC75" s="14" t="s">
        <v>219</v>
      </c>
      <c r="DD75" s="21">
        <v>241352952</v>
      </c>
      <c r="DE75" s="21">
        <v>374935292</v>
      </c>
      <c r="DF75" s="21">
        <v>259107074</v>
      </c>
      <c r="DG75" s="18">
        <v>332</v>
      </c>
      <c r="DH75" s="18">
        <v>2323</v>
      </c>
      <c r="DI75" s="22">
        <v>40</v>
      </c>
      <c r="DJ75" s="20">
        <v>34.909999999999997</v>
      </c>
      <c r="DK75" s="16">
        <v>2323.0300000000002</v>
      </c>
      <c r="DL75" s="20">
        <v>1.8000000000000002E-2</v>
      </c>
      <c r="DM75" s="23">
        <v>0.58099999999999996</v>
      </c>
      <c r="DN75" s="23">
        <f t="shared" si="6"/>
        <v>0.14291863969005597</v>
      </c>
      <c r="DO75" s="22">
        <v>950</v>
      </c>
      <c r="DP75" s="16">
        <f t="shared" si="7"/>
        <v>15.531916316201201</v>
      </c>
      <c r="DQ75" s="23">
        <f t="shared" si="8"/>
        <v>0.95261551276537615</v>
      </c>
      <c r="DR75" s="22">
        <v>153</v>
      </c>
      <c r="DS75" s="20">
        <v>12.994382022471907</v>
      </c>
      <c r="DT75" s="20">
        <v>1497.234283227036</v>
      </c>
      <c r="DU75" s="20">
        <v>678.59580214805032</v>
      </c>
      <c r="DV75" s="20">
        <v>13.31460674157303</v>
      </c>
      <c r="DW75" s="20">
        <v>1564.917271457078</v>
      </c>
      <c r="DX75" s="20">
        <v>719.14178092891939</v>
      </c>
      <c r="DY75" s="24">
        <v>40599.323997245316</v>
      </c>
      <c r="DZ75" s="25">
        <v>15.344370860927153</v>
      </c>
      <c r="EA75" s="25">
        <v>0.35761589403973498</v>
      </c>
      <c r="EB75" s="25">
        <v>149.56299999999999</v>
      </c>
      <c r="EC75" s="25">
        <v>0</v>
      </c>
      <c r="ED75" s="26">
        <v>18.842099999999999</v>
      </c>
      <c r="EE75" s="26">
        <v>19.621099999999998</v>
      </c>
      <c r="EF75" s="26">
        <v>20.978899999999999</v>
      </c>
      <c r="EG75" s="26">
        <v>21.063199999999998</v>
      </c>
      <c r="EH75" s="26">
        <v>20.2211</v>
      </c>
      <c r="EI75" s="27">
        <v>95</v>
      </c>
      <c r="EJ75" s="28">
        <v>63.15</v>
      </c>
      <c r="EK75" s="28">
        <v>64.44</v>
      </c>
      <c r="EL75" s="28">
        <v>87.57</v>
      </c>
      <c r="EM75" s="28">
        <v>85.31</v>
      </c>
      <c r="EN75" s="19">
        <v>7514331.8599999994</v>
      </c>
      <c r="EO75" s="19">
        <v>56107.37</v>
      </c>
      <c r="EP75" s="19">
        <v>0</v>
      </c>
      <c r="EQ75" s="19">
        <v>1419356.02</v>
      </c>
      <c r="ER75" s="19">
        <v>871946.78</v>
      </c>
      <c r="ES75" s="19">
        <v>224919.51</v>
      </c>
      <c r="ET75" s="19">
        <v>0</v>
      </c>
      <c r="EU75" s="19">
        <v>688392.36</v>
      </c>
      <c r="EV75" s="19">
        <v>263901.83</v>
      </c>
      <c r="EW75" s="19">
        <v>557415.16</v>
      </c>
      <c r="EX75" s="19">
        <v>41212.020000000004</v>
      </c>
      <c r="EY75" s="19">
        <v>249619</v>
      </c>
      <c r="EZ75" s="19">
        <v>0</v>
      </c>
      <c r="FA75" s="19">
        <v>367089</v>
      </c>
      <c r="FB75" s="19">
        <v>2175261.33</v>
      </c>
      <c r="FC75" s="19">
        <v>20701.810000000001</v>
      </c>
      <c r="FD75" s="19">
        <v>0</v>
      </c>
      <c r="FE75" s="19">
        <v>451395.39</v>
      </c>
      <c r="FF75" s="19">
        <v>218730.87</v>
      </c>
      <c r="FG75" s="19">
        <v>59555.65</v>
      </c>
      <c r="FH75" s="19">
        <v>0</v>
      </c>
      <c r="FI75" s="19">
        <v>253549.49</v>
      </c>
      <c r="FJ75" s="19">
        <v>55031.92</v>
      </c>
      <c r="FK75" s="19">
        <v>174413.00999999998</v>
      </c>
      <c r="FL75" s="19">
        <v>6341.83</v>
      </c>
      <c r="FM75" s="19">
        <v>1293.83</v>
      </c>
      <c r="FN75" s="19">
        <v>0</v>
      </c>
      <c r="FO75" s="19">
        <v>48979.590000000004</v>
      </c>
      <c r="FP75" s="19">
        <v>202648.6</v>
      </c>
      <c r="FQ75" s="19">
        <v>5844.55</v>
      </c>
      <c r="FR75" s="19">
        <v>0</v>
      </c>
      <c r="FS75" s="19">
        <v>205921.14</v>
      </c>
      <c r="FT75" s="19">
        <v>98617.93</v>
      </c>
      <c r="FU75" s="19">
        <v>13016.1</v>
      </c>
      <c r="FV75" s="19">
        <v>189856.81</v>
      </c>
      <c r="FW75" s="19">
        <v>870545.38</v>
      </c>
      <c r="FX75" s="19">
        <v>49862.59</v>
      </c>
      <c r="FY75" s="19">
        <v>34887.26</v>
      </c>
      <c r="FZ75" s="19">
        <v>3761.1400000000003</v>
      </c>
      <c r="GA75" s="19">
        <v>0</v>
      </c>
      <c r="GB75" s="19">
        <v>12</v>
      </c>
      <c r="GC75" s="19">
        <v>153448.6</v>
      </c>
      <c r="GD75" s="19">
        <v>818610.78999999992</v>
      </c>
      <c r="GE75" s="19">
        <v>695.3</v>
      </c>
      <c r="GF75" s="19">
        <v>0</v>
      </c>
      <c r="GG75" s="19">
        <v>206118.53</v>
      </c>
      <c r="GH75" s="19">
        <v>32812.79</v>
      </c>
      <c r="GI75" s="19">
        <v>-2214.6</v>
      </c>
      <c r="GJ75" s="19">
        <v>0</v>
      </c>
      <c r="GK75" s="19">
        <v>137216.69</v>
      </c>
      <c r="GL75" s="19">
        <v>152032.91</v>
      </c>
      <c r="GM75" s="19">
        <v>749826.94</v>
      </c>
      <c r="GN75" s="19">
        <v>13277.87</v>
      </c>
      <c r="GO75" s="19">
        <v>0</v>
      </c>
      <c r="GP75" s="19">
        <v>0</v>
      </c>
      <c r="GQ75" s="19">
        <v>133217.43</v>
      </c>
      <c r="GR75" s="19">
        <v>252788.56</v>
      </c>
      <c r="GS75" s="19">
        <v>0</v>
      </c>
      <c r="GT75" s="19">
        <v>0</v>
      </c>
      <c r="GU75" s="19">
        <v>64052.76</v>
      </c>
      <c r="GV75" s="19">
        <v>6897.8</v>
      </c>
      <c r="GW75" s="19">
        <v>3400</v>
      </c>
      <c r="GX75" s="19">
        <v>793359</v>
      </c>
      <c r="GY75" s="19">
        <v>115779.13</v>
      </c>
      <c r="GZ75" s="19">
        <v>200401.89</v>
      </c>
      <c r="HA75" s="19">
        <v>28189.16</v>
      </c>
      <c r="HB75" s="19">
        <v>0</v>
      </c>
      <c r="HC75" s="19">
        <v>0</v>
      </c>
      <c r="HD75" s="19">
        <v>0</v>
      </c>
      <c r="HE75" s="19">
        <v>20405.419999999998</v>
      </c>
      <c r="HF75" s="19">
        <v>3985</v>
      </c>
      <c r="HG75" s="19">
        <v>0</v>
      </c>
      <c r="HH75" s="19">
        <v>0</v>
      </c>
      <c r="HI75" s="19">
        <v>550.55999999999995</v>
      </c>
      <c r="HJ75" s="19">
        <v>60902.82</v>
      </c>
      <c r="HK75" s="19">
        <v>864.28</v>
      </c>
      <c r="HL75" s="19">
        <v>0</v>
      </c>
      <c r="HM75" s="19">
        <v>45000</v>
      </c>
      <c r="HN75" s="19">
        <v>20000</v>
      </c>
      <c r="HO75" s="19">
        <v>41583.019999999997</v>
      </c>
      <c r="HP75" s="19">
        <v>0</v>
      </c>
      <c r="HQ75" s="19">
        <v>0</v>
      </c>
      <c r="HR75" s="19">
        <v>1612499.77</v>
      </c>
      <c r="HS75" s="19">
        <v>12555.6</v>
      </c>
    </row>
    <row r="76" spans="1:227" x14ac:dyDescent="0.35">
      <c r="A76" s="13">
        <v>2013</v>
      </c>
      <c r="B76" s="14" t="s">
        <v>341</v>
      </c>
      <c r="C76" s="14" t="s">
        <v>342</v>
      </c>
      <c r="D76" s="15">
        <v>3</v>
      </c>
      <c r="E76" s="16">
        <v>534.70241147000002</v>
      </c>
      <c r="F76" s="17" t="s">
        <v>338</v>
      </c>
      <c r="G76" s="18">
        <v>356</v>
      </c>
      <c r="H76" s="19">
        <v>2007397.92</v>
      </c>
      <c r="I76" s="19">
        <v>42511.91</v>
      </c>
      <c r="J76" s="19">
        <v>678932.35</v>
      </c>
      <c r="K76" s="19">
        <v>133593.19</v>
      </c>
      <c r="L76" s="19">
        <v>877913.89</v>
      </c>
      <c r="M76" s="19">
        <v>106296.6</v>
      </c>
      <c r="N76" s="19">
        <v>0</v>
      </c>
      <c r="O76" s="19">
        <v>0</v>
      </c>
      <c r="P76" s="19">
        <v>427541.6</v>
      </c>
      <c r="Q76" s="19">
        <v>266.85000000000002</v>
      </c>
      <c r="R76" s="19">
        <v>0</v>
      </c>
      <c r="S76" s="19">
        <v>85460</v>
      </c>
      <c r="T76" s="19">
        <v>103356.26</v>
      </c>
      <c r="U76" s="19">
        <v>66.709999999999994</v>
      </c>
      <c r="V76" s="19">
        <v>0</v>
      </c>
      <c r="W76" s="19">
        <v>0</v>
      </c>
      <c r="X76" s="19">
        <v>617913</v>
      </c>
      <c r="Y76" s="19">
        <v>0</v>
      </c>
      <c r="Z76" s="19">
        <v>0</v>
      </c>
      <c r="AA76" s="19">
        <v>0</v>
      </c>
      <c r="AB76" s="19">
        <v>0</v>
      </c>
      <c r="AC76" s="19">
        <v>1485642.32</v>
      </c>
      <c r="AD76" s="19">
        <v>0</v>
      </c>
      <c r="AE76" s="19">
        <v>0</v>
      </c>
      <c r="AF76" s="19">
        <v>178956.02999999997</v>
      </c>
      <c r="AG76" s="19">
        <v>0</v>
      </c>
      <c r="AH76" s="19">
        <v>0</v>
      </c>
      <c r="AI76" s="19">
        <v>291727.66000000003</v>
      </c>
      <c r="AJ76" s="19">
        <v>10958.29</v>
      </c>
      <c r="AK76" s="19">
        <v>0</v>
      </c>
      <c r="AL76" s="19">
        <v>45899</v>
      </c>
      <c r="AM76" s="19">
        <v>0</v>
      </c>
      <c r="AN76" s="19">
        <v>0</v>
      </c>
      <c r="AO76" s="19">
        <v>115439.95999999999</v>
      </c>
      <c r="AP76" s="19">
        <v>229600.21000000002</v>
      </c>
      <c r="AQ76" s="19">
        <v>73849.98</v>
      </c>
      <c r="AR76" s="19">
        <v>0</v>
      </c>
      <c r="AS76" s="19">
        <v>190078.31</v>
      </c>
      <c r="AT76" s="19">
        <v>196892.12</v>
      </c>
      <c r="AU76" s="19">
        <v>0</v>
      </c>
      <c r="AV76" s="19">
        <v>0</v>
      </c>
      <c r="AW76" s="19">
        <v>0</v>
      </c>
      <c r="AX76" s="19">
        <v>0</v>
      </c>
      <c r="AY76" s="19">
        <v>147992</v>
      </c>
      <c r="AZ76" s="19">
        <v>5480.9</v>
      </c>
      <c r="BA76" s="19">
        <v>20625</v>
      </c>
      <c r="BB76" s="19">
        <v>2550</v>
      </c>
      <c r="BC76" s="19">
        <v>555773.29999999993</v>
      </c>
      <c r="BD76" s="19">
        <v>156248.79999999999</v>
      </c>
      <c r="BE76" s="19">
        <v>22700</v>
      </c>
      <c r="BF76" s="19">
        <v>0</v>
      </c>
      <c r="BG76" s="19">
        <v>0</v>
      </c>
      <c r="BH76" s="19">
        <v>0</v>
      </c>
      <c r="BI76" s="19">
        <v>99067.5</v>
      </c>
      <c r="BJ76" s="19">
        <v>0</v>
      </c>
      <c r="BK76" s="19">
        <v>123980.43</v>
      </c>
      <c r="BL76" s="19">
        <v>20748.809999999998</v>
      </c>
      <c r="BM76" s="19">
        <v>0</v>
      </c>
      <c r="BN76" s="19">
        <v>0</v>
      </c>
      <c r="BO76" s="19">
        <v>0</v>
      </c>
      <c r="BP76" s="19">
        <v>9188.68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4425</v>
      </c>
      <c r="BW76" s="19">
        <v>8540</v>
      </c>
      <c r="BX76" s="19">
        <v>2820</v>
      </c>
      <c r="BY76" s="19">
        <v>0</v>
      </c>
      <c r="BZ76" s="19">
        <v>4800</v>
      </c>
      <c r="CA76" s="19">
        <v>0</v>
      </c>
      <c r="CB76" s="19">
        <v>0</v>
      </c>
      <c r="CC76" s="19">
        <v>0</v>
      </c>
      <c r="CD76" s="19">
        <v>24516</v>
      </c>
      <c r="CE76" s="19">
        <v>0</v>
      </c>
      <c r="CF76" s="19">
        <v>0</v>
      </c>
      <c r="CG76" s="19">
        <v>8509</v>
      </c>
      <c r="CH76" s="19">
        <v>1227300.6200000001</v>
      </c>
      <c r="CI76" s="19">
        <v>961529.98</v>
      </c>
      <c r="CJ76" s="19">
        <v>401147.97</v>
      </c>
      <c r="CK76" s="19">
        <v>32793.42</v>
      </c>
      <c r="CL76" s="19">
        <v>0</v>
      </c>
      <c r="CM76" s="19">
        <v>0</v>
      </c>
      <c r="CN76" s="19">
        <v>0</v>
      </c>
      <c r="CO76" s="19">
        <v>522.33000000000004</v>
      </c>
      <c r="CP76" s="19">
        <v>198809.17</v>
      </c>
      <c r="CQ76" s="19">
        <v>0</v>
      </c>
      <c r="CR76" s="19">
        <v>0</v>
      </c>
      <c r="CS76" s="19">
        <v>81437.350000000006</v>
      </c>
      <c r="CT76" s="19">
        <v>199460.98</v>
      </c>
      <c r="CU76" s="19">
        <v>0</v>
      </c>
      <c r="CV76" s="20">
        <v>2.3220000000000001</v>
      </c>
      <c r="CW76" s="20">
        <v>4.0289999999999999</v>
      </c>
      <c r="CX76" s="20">
        <v>8.6280000000000001</v>
      </c>
      <c r="CY76" s="20">
        <v>1.2</v>
      </c>
      <c r="CZ76" s="20">
        <v>2.54</v>
      </c>
      <c r="DA76" s="20">
        <v>0.31</v>
      </c>
      <c r="DB76" s="20">
        <v>0.3</v>
      </c>
      <c r="DC76" s="14" t="s">
        <v>231</v>
      </c>
      <c r="DD76" s="21">
        <v>218985779</v>
      </c>
      <c r="DE76" s="21">
        <v>74486252</v>
      </c>
      <c r="DF76" s="21">
        <v>55340019</v>
      </c>
      <c r="DG76" s="18">
        <v>62</v>
      </c>
      <c r="DH76" s="18">
        <v>383</v>
      </c>
      <c r="DI76" s="22">
        <v>21</v>
      </c>
      <c r="DJ76" s="20">
        <v>0</v>
      </c>
      <c r="DK76" s="16">
        <v>356.26</v>
      </c>
      <c r="DL76" s="20">
        <v>0</v>
      </c>
      <c r="DM76" s="23">
        <v>0.46100000000000002</v>
      </c>
      <c r="DN76" s="23">
        <f t="shared" si="6"/>
        <v>0.16187989556135771</v>
      </c>
      <c r="DO76" s="22">
        <v>138</v>
      </c>
      <c r="DP76" s="16">
        <f t="shared" si="7"/>
        <v>12.221584019401366</v>
      </c>
      <c r="DQ76" s="23">
        <f t="shared" si="8"/>
        <v>0.96634946060805871</v>
      </c>
      <c r="DR76" s="22">
        <v>33</v>
      </c>
      <c r="DS76" s="20">
        <v>25.538922155688624</v>
      </c>
      <c r="DT76" s="20">
        <v>250.00844311377247</v>
      </c>
      <c r="DU76" s="20">
        <v>93.061715976331371</v>
      </c>
      <c r="DV76" s="20">
        <v>25.940119760479043</v>
      </c>
      <c r="DW76" s="20">
        <v>256.57287425149696</v>
      </c>
      <c r="DX76" s="20">
        <v>98.443786982248511</v>
      </c>
      <c r="DY76" s="24">
        <v>34498.762907652053</v>
      </c>
      <c r="DZ76" s="25">
        <v>18.242424242424242</v>
      </c>
      <c r="EA76" s="25">
        <v>9.0909090909090898E-2</v>
      </c>
      <c r="EB76" s="25">
        <v>31.338000000000001</v>
      </c>
      <c r="EC76" s="25">
        <v>0</v>
      </c>
      <c r="ED76" s="26">
        <v>18.466699999999999</v>
      </c>
      <c r="EE76" s="26">
        <v>20.566700000000001</v>
      </c>
      <c r="EF76" s="26">
        <v>19.7</v>
      </c>
      <c r="EG76" s="26">
        <v>19.600000000000001</v>
      </c>
      <c r="EH76" s="26">
        <v>19.7667</v>
      </c>
      <c r="EI76" s="27">
        <v>30</v>
      </c>
      <c r="EJ76" s="28">
        <v>85.95</v>
      </c>
      <c r="EK76" s="28">
        <v>86.49</v>
      </c>
      <c r="EL76" s="28">
        <v>100</v>
      </c>
      <c r="EM76" s="28">
        <v>97.06</v>
      </c>
      <c r="EN76" s="19">
        <v>1229677.0399999998</v>
      </c>
      <c r="EO76" s="19">
        <v>0</v>
      </c>
      <c r="EP76" s="19">
        <v>0</v>
      </c>
      <c r="EQ76" s="19">
        <v>109254.45</v>
      </c>
      <c r="ER76" s="19">
        <v>169739.23</v>
      </c>
      <c r="ES76" s="19">
        <v>49780</v>
      </c>
      <c r="ET76" s="19">
        <v>0</v>
      </c>
      <c r="EU76" s="19">
        <v>92077.27</v>
      </c>
      <c r="EV76" s="19">
        <v>0</v>
      </c>
      <c r="EW76" s="19">
        <v>49992.24</v>
      </c>
      <c r="EX76" s="19">
        <v>0</v>
      </c>
      <c r="EY76" s="19">
        <v>22773</v>
      </c>
      <c r="EZ76" s="19">
        <v>0</v>
      </c>
      <c r="FA76" s="19">
        <v>74350</v>
      </c>
      <c r="FB76" s="19">
        <v>372692.16</v>
      </c>
      <c r="FC76" s="19">
        <v>0</v>
      </c>
      <c r="FD76" s="19">
        <v>0</v>
      </c>
      <c r="FE76" s="19">
        <v>35607.600000000006</v>
      </c>
      <c r="FF76" s="19">
        <v>64695.19</v>
      </c>
      <c r="FG76" s="19">
        <v>23267</v>
      </c>
      <c r="FH76" s="19">
        <v>0</v>
      </c>
      <c r="FI76" s="19">
        <v>27870.79</v>
      </c>
      <c r="FJ76" s="19">
        <v>1500</v>
      </c>
      <c r="FK76" s="19">
        <v>20058.14</v>
      </c>
      <c r="FL76" s="19">
        <v>0</v>
      </c>
      <c r="FM76" s="19">
        <v>1743</v>
      </c>
      <c r="FN76" s="19">
        <v>0</v>
      </c>
      <c r="FO76" s="19">
        <v>8674.7900000000009</v>
      </c>
      <c r="FP76" s="19">
        <v>90812.47</v>
      </c>
      <c r="FQ76" s="19">
        <v>10958.29</v>
      </c>
      <c r="FR76" s="19">
        <v>0</v>
      </c>
      <c r="FS76" s="19">
        <v>95795.569999999992</v>
      </c>
      <c r="FT76" s="19">
        <v>38305.850000000006</v>
      </c>
      <c r="FU76" s="19">
        <v>4520.95</v>
      </c>
      <c r="FV76" s="19">
        <v>0</v>
      </c>
      <c r="FW76" s="19">
        <v>145335</v>
      </c>
      <c r="FX76" s="19">
        <v>147692.65</v>
      </c>
      <c r="FY76" s="19">
        <v>67652.960000000006</v>
      </c>
      <c r="FZ76" s="19">
        <v>0</v>
      </c>
      <c r="GA76" s="19">
        <v>0</v>
      </c>
      <c r="GB76" s="19">
        <v>0</v>
      </c>
      <c r="GC76" s="19">
        <v>40217.479999999996</v>
      </c>
      <c r="GD76" s="19">
        <v>127561.83999999998</v>
      </c>
      <c r="GE76" s="19">
        <v>0</v>
      </c>
      <c r="GF76" s="19">
        <v>0</v>
      </c>
      <c r="GG76" s="19">
        <v>2217.77</v>
      </c>
      <c r="GH76" s="19">
        <v>2887.2999999999997</v>
      </c>
      <c r="GI76" s="19">
        <v>518.99</v>
      </c>
      <c r="GJ76" s="19">
        <v>0</v>
      </c>
      <c r="GK76" s="19">
        <v>31934.400000000001</v>
      </c>
      <c r="GL76" s="19">
        <v>56658.26</v>
      </c>
      <c r="GM76" s="19">
        <v>60925.599999999999</v>
      </c>
      <c r="GN76" s="19">
        <v>0</v>
      </c>
      <c r="GO76" s="19">
        <v>0</v>
      </c>
      <c r="GP76" s="19">
        <v>0</v>
      </c>
      <c r="GQ76" s="19">
        <v>19525.990000000002</v>
      </c>
      <c r="GR76" s="19">
        <v>151703.08000000002</v>
      </c>
      <c r="GS76" s="19">
        <v>0</v>
      </c>
      <c r="GT76" s="19">
        <v>0</v>
      </c>
      <c r="GU76" s="19">
        <v>5480.9</v>
      </c>
      <c r="GV76" s="19">
        <v>0</v>
      </c>
      <c r="GW76" s="19">
        <v>0</v>
      </c>
      <c r="GX76" s="19">
        <v>555773.30000000005</v>
      </c>
      <c r="GY76" s="19">
        <v>39180.1</v>
      </c>
      <c r="GZ76" s="19">
        <v>22700</v>
      </c>
      <c r="HA76" s="19">
        <v>0</v>
      </c>
      <c r="HB76" s="19">
        <v>0</v>
      </c>
      <c r="HC76" s="19">
        <v>0</v>
      </c>
      <c r="HD76" s="19">
        <v>0</v>
      </c>
      <c r="HE76" s="19">
        <v>0</v>
      </c>
      <c r="HF76" s="19">
        <v>29778.420000000002</v>
      </c>
      <c r="HG76" s="19">
        <v>0</v>
      </c>
      <c r="HH76" s="19">
        <v>0</v>
      </c>
      <c r="HI76" s="19">
        <v>970</v>
      </c>
      <c r="HJ76" s="19">
        <v>3886.45</v>
      </c>
      <c r="HK76" s="19">
        <v>1133.04</v>
      </c>
      <c r="HL76" s="19">
        <v>0</v>
      </c>
      <c r="HM76" s="19">
        <v>14729.55</v>
      </c>
      <c r="HN76" s="19">
        <v>229.89</v>
      </c>
      <c r="HO76" s="19">
        <v>832.04</v>
      </c>
      <c r="HP76" s="19">
        <v>0</v>
      </c>
      <c r="HQ76" s="19">
        <v>0</v>
      </c>
      <c r="HR76" s="19">
        <v>180504.85</v>
      </c>
      <c r="HS76" s="19">
        <v>5223.74</v>
      </c>
    </row>
    <row r="77" spans="1:227" x14ac:dyDescent="0.35">
      <c r="A77" s="13">
        <v>2013</v>
      </c>
      <c r="B77" s="14" t="s">
        <v>288</v>
      </c>
      <c r="C77" s="14" t="s">
        <v>289</v>
      </c>
      <c r="D77" s="15">
        <v>3</v>
      </c>
      <c r="E77" s="16">
        <v>283.60657077000002</v>
      </c>
      <c r="F77" s="17" t="s">
        <v>287</v>
      </c>
      <c r="G77" s="18">
        <v>298</v>
      </c>
      <c r="H77" s="19">
        <v>1232759.93</v>
      </c>
      <c r="I77" s="19">
        <v>37943.72</v>
      </c>
      <c r="J77" s="19">
        <v>757461.88</v>
      </c>
      <c r="K77" s="19">
        <v>129719</v>
      </c>
      <c r="L77" s="19">
        <v>931661.55</v>
      </c>
      <c r="M77" s="19">
        <v>0</v>
      </c>
      <c r="N77" s="19">
        <v>0</v>
      </c>
      <c r="O77" s="19">
        <v>0</v>
      </c>
      <c r="P77" s="19">
        <v>401518.08000000002</v>
      </c>
      <c r="Q77" s="19">
        <v>0</v>
      </c>
      <c r="R77" s="19">
        <v>0</v>
      </c>
      <c r="S77" s="19">
        <v>0</v>
      </c>
      <c r="T77" s="19">
        <v>83768.679999999993</v>
      </c>
      <c r="U77" s="19">
        <v>0</v>
      </c>
      <c r="V77" s="19">
        <v>0</v>
      </c>
      <c r="W77" s="19">
        <v>0</v>
      </c>
      <c r="X77" s="19">
        <v>704153</v>
      </c>
      <c r="Y77" s="19">
        <v>0</v>
      </c>
      <c r="Z77" s="19">
        <v>0</v>
      </c>
      <c r="AA77" s="19">
        <v>0</v>
      </c>
      <c r="AB77" s="19">
        <v>0</v>
      </c>
      <c r="AC77" s="19">
        <v>1065819.46</v>
      </c>
      <c r="AD77" s="19">
        <v>48213.08</v>
      </c>
      <c r="AE77" s="19">
        <v>0</v>
      </c>
      <c r="AF77" s="19">
        <v>125522.15</v>
      </c>
      <c r="AG77" s="19">
        <v>0</v>
      </c>
      <c r="AH77" s="19">
        <v>0</v>
      </c>
      <c r="AI77" s="19">
        <v>368515.72</v>
      </c>
      <c r="AJ77" s="19">
        <v>17636.97</v>
      </c>
      <c r="AK77" s="19">
        <v>0</v>
      </c>
      <c r="AL77" s="19">
        <v>44699.79</v>
      </c>
      <c r="AM77" s="19">
        <v>0</v>
      </c>
      <c r="AN77" s="19">
        <v>0</v>
      </c>
      <c r="AO77" s="19">
        <v>143914.10999999999</v>
      </c>
      <c r="AP77" s="19">
        <v>290017.18</v>
      </c>
      <c r="AQ77" s="19">
        <v>55377.95</v>
      </c>
      <c r="AR77" s="19">
        <v>0</v>
      </c>
      <c r="AS77" s="19">
        <v>241186.21</v>
      </c>
      <c r="AT77" s="19">
        <v>106286.83</v>
      </c>
      <c r="AU77" s="19">
        <v>7786.29</v>
      </c>
      <c r="AV77" s="19">
        <v>0</v>
      </c>
      <c r="AW77" s="19">
        <v>0</v>
      </c>
      <c r="AX77" s="19">
        <v>0</v>
      </c>
      <c r="AY77" s="19">
        <v>107175.16</v>
      </c>
      <c r="AZ77" s="19">
        <v>7445.2</v>
      </c>
      <c r="BA77" s="19">
        <v>0</v>
      </c>
      <c r="BB77" s="19">
        <v>3694</v>
      </c>
      <c r="BC77" s="19">
        <v>67760.67</v>
      </c>
      <c r="BD77" s="19">
        <v>154582.59</v>
      </c>
      <c r="BE77" s="19">
        <v>105170.38</v>
      </c>
      <c r="BF77" s="19">
        <v>18734.02</v>
      </c>
      <c r="BG77" s="19">
        <v>0</v>
      </c>
      <c r="BH77" s="19">
        <v>0</v>
      </c>
      <c r="BI77" s="19">
        <v>87437.5</v>
      </c>
      <c r="BJ77" s="19">
        <v>7218.85</v>
      </c>
      <c r="BK77" s="19">
        <v>24243.45</v>
      </c>
      <c r="BL77" s="19">
        <v>24303.919999999995</v>
      </c>
      <c r="BM77" s="19">
        <v>0</v>
      </c>
      <c r="BN77" s="19">
        <v>0</v>
      </c>
      <c r="BO77" s="19">
        <v>0</v>
      </c>
      <c r="BP77" s="19">
        <v>5990.08</v>
      </c>
      <c r="BQ77" s="19">
        <v>8710.5300000000007</v>
      </c>
      <c r="BR77" s="19">
        <v>0</v>
      </c>
      <c r="BS77" s="19">
        <v>0</v>
      </c>
      <c r="BT77" s="19">
        <v>0</v>
      </c>
      <c r="BU77" s="19">
        <v>0</v>
      </c>
      <c r="BV77" s="19">
        <v>5864.75</v>
      </c>
      <c r="BW77" s="19">
        <v>18717.28</v>
      </c>
      <c r="BX77" s="19">
        <v>2262.9</v>
      </c>
      <c r="BY77" s="19">
        <v>0</v>
      </c>
      <c r="BZ77" s="19">
        <v>6922.27</v>
      </c>
      <c r="CA77" s="19">
        <v>0</v>
      </c>
      <c r="CB77" s="19">
        <v>0</v>
      </c>
      <c r="CC77" s="19">
        <v>0</v>
      </c>
      <c r="CD77" s="19">
        <v>0</v>
      </c>
      <c r="CE77" s="19">
        <v>0</v>
      </c>
      <c r="CF77" s="19">
        <v>3976.42</v>
      </c>
      <c r="CG77" s="19">
        <v>8947</v>
      </c>
      <c r="CH77" s="19">
        <v>497336.05999999994</v>
      </c>
      <c r="CI77" s="19">
        <v>1098506.55</v>
      </c>
      <c r="CJ77" s="19">
        <v>360360.05</v>
      </c>
      <c r="CK77" s="19">
        <v>130546.53</v>
      </c>
      <c r="CL77" s="19">
        <v>0</v>
      </c>
      <c r="CM77" s="19">
        <v>0</v>
      </c>
      <c r="CN77" s="19">
        <v>0</v>
      </c>
      <c r="CO77" s="19">
        <v>0</v>
      </c>
      <c r="CP77" s="19">
        <v>162705.60999999999</v>
      </c>
      <c r="CQ77" s="19">
        <v>600</v>
      </c>
      <c r="CR77" s="19">
        <v>0</v>
      </c>
      <c r="CS77" s="19">
        <v>711919.7</v>
      </c>
      <c r="CT77" s="19">
        <v>163742.51999999999</v>
      </c>
      <c r="CU77" s="19">
        <v>1500</v>
      </c>
      <c r="CV77" s="20">
        <v>2.7149999999999999</v>
      </c>
      <c r="CW77" s="20">
        <v>4.7110000000000003</v>
      </c>
      <c r="CX77" s="20">
        <v>10.088000000000001</v>
      </c>
      <c r="CY77" s="20">
        <v>1.4</v>
      </c>
      <c r="CZ77" s="20">
        <v>3</v>
      </c>
      <c r="DA77" s="20">
        <v>0.59599999999999997</v>
      </c>
      <c r="DB77" s="20">
        <v>0.3</v>
      </c>
      <c r="DC77" s="14" t="s">
        <v>219</v>
      </c>
      <c r="DD77" s="21">
        <v>224279233</v>
      </c>
      <c r="DE77" s="21">
        <v>41299761</v>
      </c>
      <c r="DF77" s="21">
        <v>23304739</v>
      </c>
      <c r="DG77" s="18">
        <v>60</v>
      </c>
      <c r="DH77" s="18">
        <v>329</v>
      </c>
      <c r="DI77" s="22">
        <v>20</v>
      </c>
      <c r="DJ77" s="20">
        <v>6</v>
      </c>
      <c r="DK77" s="16">
        <v>302</v>
      </c>
      <c r="DL77" s="20">
        <v>0</v>
      </c>
      <c r="DM77" s="23">
        <v>0.50700000000000001</v>
      </c>
      <c r="DN77" s="23">
        <f t="shared" si="6"/>
        <v>0.18237082066869301</v>
      </c>
      <c r="DO77" s="22">
        <v>106</v>
      </c>
      <c r="DP77" s="16">
        <f t="shared" si="7"/>
        <v>11.775654103582806</v>
      </c>
      <c r="DQ77" s="23">
        <f t="shared" si="8"/>
        <v>0.97058430699947928</v>
      </c>
      <c r="DR77" s="22">
        <v>22</v>
      </c>
      <c r="DS77" s="20">
        <v>29.548296452406046</v>
      </c>
      <c r="DT77" s="20">
        <v>188.138149235474</v>
      </c>
      <c r="DU77" s="20">
        <v>99.516266666666652</v>
      </c>
      <c r="DV77" s="20">
        <v>31.26923076923077</v>
      </c>
      <c r="DW77" s="20">
        <v>193.91908256880737</v>
      </c>
      <c r="DX77" s="20">
        <v>102.45333333333333</v>
      </c>
      <c r="DY77" s="24">
        <v>33599.19288449837</v>
      </c>
      <c r="DZ77" s="25">
        <v>15.033333333333333</v>
      </c>
      <c r="EA77" s="25">
        <v>0.233333333333333</v>
      </c>
      <c r="EB77" s="25">
        <v>27.939</v>
      </c>
      <c r="EC77" s="25">
        <v>0</v>
      </c>
      <c r="ED77" s="26">
        <v>19.2667</v>
      </c>
      <c r="EE77" s="26">
        <v>22.133299999999998</v>
      </c>
      <c r="EF77" s="26">
        <v>21.066700000000001</v>
      </c>
      <c r="EG77" s="26">
        <v>21.2</v>
      </c>
      <c r="EH77" s="26">
        <v>21</v>
      </c>
      <c r="EI77" s="27">
        <v>15</v>
      </c>
      <c r="EJ77" s="28">
        <v>70.47</v>
      </c>
      <c r="EK77" s="28">
        <v>71.14</v>
      </c>
      <c r="EL77" s="28">
        <v>100</v>
      </c>
      <c r="EM77" s="28">
        <v>95.83</v>
      </c>
      <c r="EN77" s="19">
        <v>1022013.3300000001</v>
      </c>
      <c r="EO77" s="19">
        <v>32612.5</v>
      </c>
      <c r="EP77" s="19">
        <v>0</v>
      </c>
      <c r="EQ77" s="19">
        <v>103880.32000000001</v>
      </c>
      <c r="ER77" s="19">
        <v>222467.91999999998</v>
      </c>
      <c r="ES77" s="19">
        <v>37714.199999999997</v>
      </c>
      <c r="ET77" s="19">
        <v>0</v>
      </c>
      <c r="EU77" s="19">
        <v>119445.43</v>
      </c>
      <c r="EV77" s="19">
        <v>54693.9</v>
      </c>
      <c r="EW77" s="19">
        <v>0</v>
      </c>
      <c r="EX77" s="19">
        <v>1198</v>
      </c>
      <c r="EY77" s="19">
        <v>0</v>
      </c>
      <c r="EZ77" s="19">
        <v>0</v>
      </c>
      <c r="FA77" s="19">
        <v>69005.009999999995</v>
      </c>
      <c r="FB77" s="19">
        <v>360796.62000000005</v>
      </c>
      <c r="FC77" s="19">
        <v>12831.82</v>
      </c>
      <c r="FD77" s="19">
        <v>0</v>
      </c>
      <c r="FE77" s="19">
        <v>34860.229999999996</v>
      </c>
      <c r="FF77" s="19">
        <v>55453.15</v>
      </c>
      <c r="FG77" s="19">
        <v>16293.8</v>
      </c>
      <c r="FH77" s="19">
        <v>0</v>
      </c>
      <c r="FI77" s="19">
        <v>43496.68</v>
      </c>
      <c r="FJ77" s="19">
        <v>8178.92</v>
      </c>
      <c r="FK77" s="19">
        <v>0</v>
      </c>
      <c r="FL77" s="19">
        <v>302</v>
      </c>
      <c r="FM77" s="19">
        <v>0</v>
      </c>
      <c r="FN77" s="19">
        <v>0</v>
      </c>
      <c r="FO77" s="19">
        <v>9431.75</v>
      </c>
      <c r="FP77" s="19">
        <v>104514.82</v>
      </c>
      <c r="FQ77" s="19">
        <v>17636.97</v>
      </c>
      <c r="FR77" s="19">
        <v>0</v>
      </c>
      <c r="FS77" s="19">
        <v>31411.54</v>
      </c>
      <c r="FT77" s="19">
        <v>44082.19</v>
      </c>
      <c r="FU77" s="19">
        <v>1687.57</v>
      </c>
      <c r="FV77" s="19">
        <v>15303.06</v>
      </c>
      <c r="FW77" s="19">
        <v>193053.86</v>
      </c>
      <c r="FX77" s="19">
        <v>41843.520000000004</v>
      </c>
      <c r="FY77" s="19">
        <v>180111.27000000002</v>
      </c>
      <c r="FZ77" s="19">
        <v>0</v>
      </c>
      <c r="GA77" s="19">
        <v>0</v>
      </c>
      <c r="GB77" s="19">
        <v>0</v>
      </c>
      <c r="GC77" s="19">
        <v>21143.85</v>
      </c>
      <c r="GD77" s="19">
        <v>55714.890000000007</v>
      </c>
      <c r="GE77" s="19">
        <v>2768.76</v>
      </c>
      <c r="GF77" s="19">
        <v>0</v>
      </c>
      <c r="GG77" s="19">
        <v>10515.42</v>
      </c>
      <c r="GH77" s="19">
        <v>2232.59</v>
      </c>
      <c r="GI77" s="19">
        <v>1315.51</v>
      </c>
      <c r="GJ77" s="19">
        <v>0</v>
      </c>
      <c r="GK77" s="19">
        <v>21842.1</v>
      </c>
      <c r="GL77" s="19">
        <v>43141.95</v>
      </c>
      <c r="GM77" s="19">
        <v>128.07</v>
      </c>
      <c r="GN77" s="19">
        <v>0</v>
      </c>
      <c r="GO77" s="19">
        <v>0</v>
      </c>
      <c r="GP77" s="19">
        <v>0</v>
      </c>
      <c r="GQ77" s="19">
        <v>11362.970000000001</v>
      </c>
      <c r="GR77" s="19">
        <v>61517.46</v>
      </c>
      <c r="GS77" s="19">
        <v>0</v>
      </c>
      <c r="GT77" s="19">
        <v>0</v>
      </c>
      <c r="GU77" s="19">
        <v>800</v>
      </c>
      <c r="GV77" s="19">
        <v>0</v>
      </c>
      <c r="GW77" s="19">
        <v>3694</v>
      </c>
      <c r="GX77" s="19">
        <v>764377.30999999994</v>
      </c>
      <c r="GY77" s="19">
        <v>0</v>
      </c>
      <c r="GZ77" s="19">
        <v>63500</v>
      </c>
      <c r="HA77" s="19">
        <v>18734.02</v>
      </c>
      <c r="HB77" s="19">
        <v>0</v>
      </c>
      <c r="HC77" s="19">
        <v>0</v>
      </c>
      <c r="HD77" s="19">
        <v>0</v>
      </c>
      <c r="HE77" s="19">
        <v>7308.85</v>
      </c>
      <c r="HF77" s="19">
        <v>0</v>
      </c>
      <c r="HG77" s="19">
        <v>0</v>
      </c>
      <c r="HH77" s="19">
        <v>0</v>
      </c>
      <c r="HI77" s="19">
        <v>0</v>
      </c>
      <c r="HJ77" s="19">
        <v>8802.5300000000007</v>
      </c>
      <c r="HK77" s="19">
        <v>629.77</v>
      </c>
      <c r="HL77" s="19">
        <v>0</v>
      </c>
      <c r="HM77" s="19">
        <v>24853</v>
      </c>
      <c r="HN77" s="19">
        <v>6089</v>
      </c>
      <c r="HO77" s="19">
        <v>0</v>
      </c>
      <c r="HP77" s="19">
        <v>0</v>
      </c>
      <c r="HQ77" s="19">
        <v>0</v>
      </c>
      <c r="HR77" s="19">
        <v>87437.5</v>
      </c>
      <c r="HS77" s="19">
        <v>118</v>
      </c>
    </row>
    <row r="78" spans="1:227" x14ac:dyDescent="0.35">
      <c r="A78" s="13">
        <v>2013</v>
      </c>
      <c r="B78" s="14" t="s">
        <v>227</v>
      </c>
      <c r="C78" s="14" t="s">
        <v>228</v>
      </c>
      <c r="D78" s="15">
        <v>3</v>
      </c>
      <c r="E78" s="16">
        <v>376.40966897999999</v>
      </c>
      <c r="F78" s="17" t="s">
        <v>226</v>
      </c>
      <c r="G78" s="18">
        <v>223</v>
      </c>
      <c r="H78" s="19">
        <v>1689309.67</v>
      </c>
      <c r="I78" s="19">
        <v>20638.490000000002</v>
      </c>
      <c r="J78" s="19">
        <v>488944.09</v>
      </c>
      <c r="K78" s="19">
        <v>130963.81</v>
      </c>
      <c r="L78" s="19">
        <v>115001.25</v>
      </c>
      <c r="M78" s="19">
        <v>0</v>
      </c>
      <c r="N78" s="19">
        <v>0</v>
      </c>
      <c r="O78" s="19">
        <v>0</v>
      </c>
      <c r="P78" s="19">
        <v>193609.4</v>
      </c>
      <c r="Q78" s="19">
        <v>0</v>
      </c>
      <c r="R78" s="19">
        <v>0</v>
      </c>
      <c r="S78" s="19">
        <v>0</v>
      </c>
      <c r="T78" s="19">
        <v>59879.8</v>
      </c>
      <c r="U78" s="19">
        <v>0</v>
      </c>
      <c r="V78" s="19">
        <v>0</v>
      </c>
      <c r="W78" s="19">
        <v>0</v>
      </c>
      <c r="X78" s="19">
        <v>437582</v>
      </c>
      <c r="Y78" s="19">
        <v>0</v>
      </c>
      <c r="Z78" s="19">
        <v>0</v>
      </c>
      <c r="AA78" s="19">
        <v>0</v>
      </c>
      <c r="AB78" s="19">
        <v>0</v>
      </c>
      <c r="AC78" s="19">
        <v>1035522.7799999999</v>
      </c>
      <c r="AD78" s="19">
        <v>0</v>
      </c>
      <c r="AE78" s="19">
        <v>0</v>
      </c>
      <c r="AF78" s="19">
        <v>90662.01999999999</v>
      </c>
      <c r="AG78" s="19">
        <v>0</v>
      </c>
      <c r="AH78" s="19">
        <v>0</v>
      </c>
      <c r="AI78" s="19">
        <v>170677.5</v>
      </c>
      <c r="AJ78" s="19">
        <v>7093.99</v>
      </c>
      <c r="AK78" s="19">
        <v>0</v>
      </c>
      <c r="AL78" s="19">
        <v>34385.79</v>
      </c>
      <c r="AM78" s="19">
        <v>0</v>
      </c>
      <c r="AN78" s="19">
        <v>0</v>
      </c>
      <c r="AO78" s="19">
        <v>99344.92</v>
      </c>
      <c r="AP78" s="19">
        <v>125630.45000000001</v>
      </c>
      <c r="AQ78" s="19">
        <v>57667.02</v>
      </c>
      <c r="AR78" s="19">
        <v>0</v>
      </c>
      <c r="AS78" s="19">
        <v>196075.57</v>
      </c>
      <c r="AT78" s="19">
        <v>178538.75</v>
      </c>
      <c r="AU78" s="19">
        <v>5238.91</v>
      </c>
      <c r="AV78" s="19">
        <v>0</v>
      </c>
      <c r="AW78" s="19">
        <v>0</v>
      </c>
      <c r="AX78" s="19">
        <v>0</v>
      </c>
      <c r="AY78" s="19">
        <v>70120.849999999991</v>
      </c>
      <c r="AZ78" s="19">
        <v>2078.37</v>
      </c>
      <c r="BA78" s="19">
        <v>298.88</v>
      </c>
      <c r="BB78" s="19">
        <v>3050</v>
      </c>
      <c r="BC78" s="19">
        <v>22301.58</v>
      </c>
      <c r="BD78" s="19">
        <v>60340.32</v>
      </c>
      <c r="BE78" s="19">
        <v>51162.75</v>
      </c>
      <c r="BF78" s="19">
        <v>871.86</v>
      </c>
      <c r="BG78" s="19">
        <v>0</v>
      </c>
      <c r="BH78" s="19">
        <v>0</v>
      </c>
      <c r="BI78" s="19">
        <v>16107.5</v>
      </c>
      <c r="BJ78" s="19">
        <v>8547.32</v>
      </c>
      <c r="BK78" s="19">
        <v>47056.51</v>
      </c>
      <c r="BL78" s="19">
        <v>10296.06</v>
      </c>
      <c r="BM78" s="19">
        <v>0</v>
      </c>
      <c r="BN78" s="19">
        <v>0</v>
      </c>
      <c r="BO78" s="19">
        <v>0</v>
      </c>
      <c r="BP78" s="19">
        <v>348.54</v>
      </c>
      <c r="BQ78" s="19">
        <v>10250.74</v>
      </c>
      <c r="BR78" s="19">
        <v>0</v>
      </c>
      <c r="BS78" s="19">
        <v>0</v>
      </c>
      <c r="BT78" s="19">
        <v>0</v>
      </c>
      <c r="BU78" s="19">
        <v>0</v>
      </c>
      <c r="BV78" s="19">
        <v>2553.25</v>
      </c>
      <c r="BW78" s="19">
        <v>5169.8399999999992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>
        <v>0</v>
      </c>
      <c r="CF78" s="19">
        <v>1239.6500000000001</v>
      </c>
      <c r="CG78" s="19">
        <v>9626</v>
      </c>
      <c r="CH78" s="19">
        <v>1588770.51</v>
      </c>
      <c r="CI78" s="19">
        <v>186677.04</v>
      </c>
      <c r="CJ78" s="19">
        <v>151324.35999999999</v>
      </c>
      <c r="CK78" s="19">
        <v>95207.67</v>
      </c>
      <c r="CL78" s="19">
        <v>0</v>
      </c>
      <c r="CM78" s="19">
        <v>0</v>
      </c>
      <c r="CN78" s="19">
        <v>0</v>
      </c>
      <c r="CO78" s="19">
        <v>0</v>
      </c>
      <c r="CP78" s="19">
        <v>80032.88</v>
      </c>
      <c r="CQ78" s="19">
        <v>0</v>
      </c>
      <c r="CR78" s="19">
        <v>0</v>
      </c>
      <c r="CS78" s="19">
        <v>0</v>
      </c>
      <c r="CT78" s="19">
        <v>101649.29</v>
      </c>
      <c r="CU78" s="19">
        <v>0</v>
      </c>
      <c r="CV78" s="20">
        <v>4.8390000000000004</v>
      </c>
      <c r="CW78" s="20">
        <v>8.3960000000000008</v>
      </c>
      <c r="CX78" s="20">
        <v>17.981000000000002</v>
      </c>
      <c r="CY78" s="20">
        <v>0.74299999999999999</v>
      </c>
      <c r="CZ78" s="20">
        <v>0.44400000000000001</v>
      </c>
      <c r="DA78" s="20">
        <v>0</v>
      </c>
      <c r="DB78" s="20">
        <v>0.25</v>
      </c>
      <c r="DC78" s="14" t="s">
        <v>219</v>
      </c>
      <c r="DD78" s="21">
        <v>210161833</v>
      </c>
      <c r="DE78" s="21">
        <v>22446426</v>
      </c>
      <c r="DF78" s="21">
        <v>24616612</v>
      </c>
      <c r="DG78" s="18">
        <v>30</v>
      </c>
      <c r="DH78" s="18">
        <v>241</v>
      </c>
      <c r="DI78" s="22">
        <v>100</v>
      </c>
      <c r="DJ78" s="20">
        <v>26.909999999999997</v>
      </c>
      <c r="DK78" s="16">
        <v>223.01</v>
      </c>
      <c r="DL78" s="20">
        <v>4.2000000000000003E-2</v>
      </c>
      <c r="DM78" s="23">
        <v>0.45299999999999996</v>
      </c>
      <c r="DN78" s="23">
        <f t="shared" ref="DN78:DN109" si="9">DG78/DH78</f>
        <v>0.12448132780082988</v>
      </c>
      <c r="DO78" s="22">
        <v>152</v>
      </c>
      <c r="DP78" s="16">
        <f t="shared" si="7"/>
        <v>11.195243182979514</v>
      </c>
      <c r="DQ78" s="23">
        <f t="shared" si="8"/>
        <v>0.945953359444346</v>
      </c>
      <c r="DR78" s="22">
        <v>12</v>
      </c>
      <c r="DS78" s="20">
        <v>8.9798013245033097</v>
      </c>
      <c r="DT78" s="20">
        <v>158.0530124498822</v>
      </c>
      <c r="DU78" s="20">
        <v>54.767133333333334</v>
      </c>
      <c r="DV78" s="20">
        <v>9.0927152317880786</v>
      </c>
      <c r="DW78" s="20">
        <v>163.1195337776762</v>
      </c>
      <c r="DX78" s="20">
        <v>61.860000000000007</v>
      </c>
      <c r="DY78" s="24">
        <v>30624.239420262922</v>
      </c>
      <c r="DZ78" s="25">
        <v>11.782608695652174</v>
      </c>
      <c r="EA78" s="25">
        <v>0.173913043478261</v>
      </c>
      <c r="EB78" s="25">
        <v>21.527000000000001</v>
      </c>
      <c r="EC78" s="25">
        <v>0</v>
      </c>
      <c r="ED78" s="26"/>
      <c r="EE78" s="26"/>
      <c r="EF78" s="26"/>
      <c r="EG78" s="26"/>
      <c r="EH78" s="26"/>
      <c r="EI78" s="27">
        <v>5</v>
      </c>
      <c r="EJ78" s="28">
        <v>52.43</v>
      </c>
      <c r="EK78" s="28">
        <v>39.81</v>
      </c>
      <c r="EL78" s="28">
        <v>66.67</v>
      </c>
      <c r="EM78" s="28">
        <v>80</v>
      </c>
      <c r="EN78" s="19">
        <v>765769.96000000008</v>
      </c>
      <c r="EO78" s="19">
        <v>0</v>
      </c>
      <c r="EP78" s="19">
        <v>0</v>
      </c>
      <c r="EQ78" s="19">
        <v>64430.8</v>
      </c>
      <c r="ER78" s="19">
        <v>88325.03</v>
      </c>
      <c r="ES78" s="19">
        <v>40530</v>
      </c>
      <c r="ET78" s="19">
        <v>0</v>
      </c>
      <c r="EU78" s="19">
        <v>45501.18</v>
      </c>
      <c r="EV78" s="19">
        <v>0</v>
      </c>
      <c r="EW78" s="19">
        <v>27477.57</v>
      </c>
      <c r="EX78" s="19">
        <v>0</v>
      </c>
      <c r="EY78" s="19">
        <v>0</v>
      </c>
      <c r="EZ78" s="19">
        <v>0</v>
      </c>
      <c r="FA78" s="19">
        <v>23339</v>
      </c>
      <c r="FB78" s="19">
        <v>365890.79000000004</v>
      </c>
      <c r="FC78" s="19">
        <v>127.3</v>
      </c>
      <c r="FD78" s="19">
        <v>0</v>
      </c>
      <c r="FE78" s="19">
        <v>25523.38</v>
      </c>
      <c r="FF78" s="19">
        <v>23836.12</v>
      </c>
      <c r="FG78" s="19">
        <v>14221.79</v>
      </c>
      <c r="FH78" s="19">
        <v>0</v>
      </c>
      <c r="FI78" s="19">
        <v>25579.97</v>
      </c>
      <c r="FJ78" s="19">
        <v>0</v>
      </c>
      <c r="FK78" s="19">
        <v>21841.65</v>
      </c>
      <c r="FL78" s="19">
        <v>0</v>
      </c>
      <c r="FM78" s="19">
        <v>0</v>
      </c>
      <c r="FN78" s="19">
        <v>0</v>
      </c>
      <c r="FO78" s="19">
        <v>3022.54</v>
      </c>
      <c r="FP78" s="19">
        <v>32022.899999999998</v>
      </c>
      <c r="FQ78" s="19">
        <v>6966.69</v>
      </c>
      <c r="FR78" s="19">
        <v>0</v>
      </c>
      <c r="FS78" s="19">
        <v>55993.159999999996</v>
      </c>
      <c r="FT78" s="19">
        <v>17062.97</v>
      </c>
      <c r="FU78" s="19">
        <v>1107.42</v>
      </c>
      <c r="FV78" s="19">
        <v>0</v>
      </c>
      <c r="FW78" s="19">
        <v>114220.01</v>
      </c>
      <c r="FX78" s="19">
        <v>230050.04</v>
      </c>
      <c r="FY78" s="19">
        <v>981.28</v>
      </c>
      <c r="FZ78" s="19">
        <v>0</v>
      </c>
      <c r="GA78" s="19">
        <v>0</v>
      </c>
      <c r="GB78" s="19">
        <v>0</v>
      </c>
      <c r="GC78" s="19">
        <v>36484.49</v>
      </c>
      <c r="GD78" s="19">
        <v>142310.79999999999</v>
      </c>
      <c r="GE78" s="19">
        <v>0</v>
      </c>
      <c r="GF78" s="19">
        <v>0</v>
      </c>
      <c r="GG78" s="19">
        <v>1398.61</v>
      </c>
      <c r="GH78" s="19">
        <v>1280.5999999999999</v>
      </c>
      <c r="GI78" s="19">
        <v>813.65</v>
      </c>
      <c r="GJ78" s="19">
        <v>0</v>
      </c>
      <c r="GK78" s="19">
        <v>18774.41</v>
      </c>
      <c r="GL78" s="19">
        <v>0</v>
      </c>
      <c r="GM78" s="19">
        <v>64304.36</v>
      </c>
      <c r="GN78" s="19">
        <v>0</v>
      </c>
      <c r="GO78" s="19">
        <v>0</v>
      </c>
      <c r="GP78" s="19">
        <v>0</v>
      </c>
      <c r="GQ78" s="19">
        <v>7578.47</v>
      </c>
      <c r="GR78" s="19">
        <v>23943.64</v>
      </c>
      <c r="GS78" s="19">
        <v>0</v>
      </c>
      <c r="GT78" s="19">
        <v>0</v>
      </c>
      <c r="GU78" s="19">
        <v>3687.1</v>
      </c>
      <c r="GV78" s="19">
        <v>298.88</v>
      </c>
      <c r="GW78" s="19">
        <v>3050</v>
      </c>
      <c r="GX78" s="19">
        <v>22301.58</v>
      </c>
      <c r="GY78" s="19">
        <v>52340.32</v>
      </c>
      <c r="GZ78" s="19">
        <v>0</v>
      </c>
      <c r="HA78" s="19">
        <v>871.86</v>
      </c>
      <c r="HB78" s="19">
        <v>0</v>
      </c>
      <c r="HC78" s="19">
        <v>0</v>
      </c>
      <c r="HD78" s="19">
        <v>0</v>
      </c>
      <c r="HE78" s="19">
        <v>8547.32</v>
      </c>
      <c r="HF78" s="19">
        <v>1310</v>
      </c>
      <c r="HG78" s="19">
        <v>0</v>
      </c>
      <c r="HH78" s="19">
        <v>0</v>
      </c>
      <c r="HI78" s="19">
        <v>0</v>
      </c>
      <c r="HJ78" s="19">
        <v>10591.63</v>
      </c>
      <c r="HK78" s="19">
        <v>994.16</v>
      </c>
      <c r="HL78" s="19">
        <v>0</v>
      </c>
      <c r="HM78" s="19">
        <v>0</v>
      </c>
      <c r="HN78" s="19">
        <v>0</v>
      </c>
      <c r="HO78" s="19">
        <v>2534.08</v>
      </c>
      <c r="HP78" s="19">
        <v>0</v>
      </c>
      <c r="HQ78" s="19">
        <v>0</v>
      </c>
      <c r="HR78" s="19">
        <v>16107.5</v>
      </c>
      <c r="HS78" s="19">
        <v>936</v>
      </c>
    </row>
    <row r="79" spans="1:227" x14ac:dyDescent="0.35">
      <c r="A79" s="13">
        <v>2013</v>
      </c>
      <c r="B79" s="14" t="s">
        <v>409</v>
      </c>
      <c r="C79" s="14" t="s">
        <v>410</v>
      </c>
      <c r="D79" s="15">
        <v>3</v>
      </c>
      <c r="E79" s="16">
        <v>946.56162379</v>
      </c>
      <c r="F79" s="17" t="s">
        <v>411</v>
      </c>
      <c r="G79" s="18">
        <v>182</v>
      </c>
      <c r="H79" s="19">
        <v>722582.37</v>
      </c>
      <c r="I79" s="19">
        <v>27713.17</v>
      </c>
      <c r="J79" s="19">
        <v>575389.14</v>
      </c>
      <c r="K79" s="19">
        <v>245117.07</v>
      </c>
      <c r="L79" s="19">
        <v>200962.05</v>
      </c>
      <c r="M79" s="19">
        <v>0</v>
      </c>
      <c r="N79" s="19">
        <v>0</v>
      </c>
      <c r="O79" s="19">
        <v>9914.0300000000007</v>
      </c>
      <c r="P79" s="19">
        <v>242359.69</v>
      </c>
      <c r="Q79" s="19">
        <v>0</v>
      </c>
      <c r="R79" s="19">
        <v>0</v>
      </c>
      <c r="S79" s="19">
        <v>45482</v>
      </c>
      <c r="T79" s="19">
        <v>56126.13</v>
      </c>
      <c r="U79" s="19">
        <v>0</v>
      </c>
      <c r="V79" s="19">
        <v>0</v>
      </c>
      <c r="W79" s="19">
        <v>0</v>
      </c>
      <c r="X79" s="19">
        <v>433609</v>
      </c>
      <c r="Y79" s="19">
        <v>110000</v>
      </c>
      <c r="Z79" s="19">
        <v>0</v>
      </c>
      <c r="AA79" s="19">
        <v>0</v>
      </c>
      <c r="AB79" s="19">
        <v>0</v>
      </c>
      <c r="AC79" s="19">
        <v>741880.47000000009</v>
      </c>
      <c r="AD79" s="19">
        <v>1523.11</v>
      </c>
      <c r="AE79" s="19">
        <v>0</v>
      </c>
      <c r="AF79" s="19">
        <v>25567.67</v>
      </c>
      <c r="AG79" s="19">
        <v>0</v>
      </c>
      <c r="AH79" s="19">
        <v>0</v>
      </c>
      <c r="AI79" s="19">
        <v>185278.4</v>
      </c>
      <c r="AJ79" s="19">
        <v>53635.01</v>
      </c>
      <c r="AK79" s="19">
        <v>0</v>
      </c>
      <c r="AL79" s="19">
        <v>28356.62</v>
      </c>
      <c r="AM79" s="19">
        <v>0</v>
      </c>
      <c r="AN79" s="19">
        <v>0</v>
      </c>
      <c r="AO79" s="19">
        <v>106609.23000000001</v>
      </c>
      <c r="AP79" s="19">
        <v>106820</v>
      </c>
      <c r="AQ79" s="19">
        <v>82606.559999999998</v>
      </c>
      <c r="AR79" s="19">
        <v>0</v>
      </c>
      <c r="AS79" s="19">
        <v>194284.59999999998</v>
      </c>
      <c r="AT79" s="19">
        <v>59556.46</v>
      </c>
      <c r="AU79" s="19">
        <v>23709.200000000001</v>
      </c>
      <c r="AV79" s="19">
        <v>95846.99</v>
      </c>
      <c r="AW79" s="19">
        <v>0</v>
      </c>
      <c r="AX79" s="19">
        <v>0</v>
      </c>
      <c r="AY79" s="19">
        <v>111935.28</v>
      </c>
      <c r="AZ79" s="19">
        <v>2851.96</v>
      </c>
      <c r="BA79" s="19">
        <v>0</v>
      </c>
      <c r="BB79" s="19">
        <v>0</v>
      </c>
      <c r="BC79" s="19">
        <v>0</v>
      </c>
      <c r="BD79" s="19">
        <v>171267.14</v>
      </c>
      <c r="BE79" s="19">
        <v>13344</v>
      </c>
      <c r="BF79" s="19">
        <v>0</v>
      </c>
      <c r="BG79" s="19">
        <v>0</v>
      </c>
      <c r="BH79" s="19">
        <v>0</v>
      </c>
      <c r="BI79" s="19">
        <v>0</v>
      </c>
      <c r="BJ79" s="19">
        <v>61199.270000000004</v>
      </c>
      <c r="BK79" s="19">
        <v>45679.18</v>
      </c>
      <c r="BL79" s="19">
        <v>0</v>
      </c>
      <c r="BM79" s="19">
        <v>0</v>
      </c>
      <c r="BN79" s="19">
        <v>0</v>
      </c>
      <c r="BO79" s="19">
        <v>0</v>
      </c>
      <c r="BP79" s="19">
        <v>417.36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19">
        <v>2119.2199999999998</v>
      </c>
      <c r="BW79" s="19">
        <v>4020</v>
      </c>
      <c r="BX79" s="19">
        <v>3322.45</v>
      </c>
      <c r="BY79" s="19">
        <v>0</v>
      </c>
      <c r="BZ79" s="19">
        <v>3840.38</v>
      </c>
      <c r="CA79" s="19">
        <v>179.43</v>
      </c>
      <c r="CB79" s="19">
        <v>0</v>
      </c>
      <c r="CC79" s="19">
        <v>0</v>
      </c>
      <c r="CD79" s="19">
        <v>5382.5</v>
      </c>
      <c r="CE79" s="19">
        <v>0</v>
      </c>
      <c r="CF79" s="19">
        <v>1586.58</v>
      </c>
      <c r="CG79" s="19">
        <v>8792</v>
      </c>
      <c r="CH79" s="19">
        <v>589943.16999999993</v>
      </c>
      <c r="CI79" s="19">
        <v>261416.65</v>
      </c>
      <c r="CJ79" s="19">
        <v>983607.53</v>
      </c>
      <c r="CK79" s="19">
        <v>269774.21999999997</v>
      </c>
      <c r="CL79" s="19">
        <v>0</v>
      </c>
      <c r="CM79" s="19">
        <v>0</v>
      </c>
      <c r="CN79" s="19">
        <v>0</v>
      </c>
      <c r="CO79" s="19">
        <v>0</v>
      </c>
      <c r="CP79" s="19">
        <v>105164.42</v>
      </c>
      <c r="CQ79" s="19">
        <v>0</v>
      </c>
      <c r="CR79" s="19">
        <v>0</v>
      </c>
      <c r="CS79" s="19">
        <v>0</v>
      </c>
      <c r="CT79" s="19">
        <v>96275.82</v>
      </c>
      <c r="CU79" s="19">
        <v>0</v>
      </c>
      <c r="CV79" s="20">
        <v>2.3220000000000001</v>
      </c>
      <c r="CW79" s="20">
        <v>4.0289999999999999</v>
      </c>
      <c r="CX79" s="20">
        <v>8.6280000000000001</v>
      </c>
      <c r="CY79" s="20">
        <v>1.149</v>
      </c>
      <c r="CZ79" s="20">
        <v>0.79</v>
      </c>
      <c r="DA79" s="20">
        <v>0</v>
      </c>
      <c r="DB79" s="20">
        <v>0.249</v>
      </c>
      <c r="DC79" s="14" t="s">
        <v>231</v>
      </c>
      <c r="DD79" s="21">
        <v>186967950</v>
      </c>
      <c r="DE79" s="21">
        <v>12744972</v>
      </c>
      <c r="DF79" s="21">
        <v>11025468</v>
      </c>
      <c r="DG79" s="18">
        <v>23</v>
      </c>
      <c r="DH79" s="18">
        <v>182</v>
      </c>
      <c r="DI79" s="22">
        <v>35</v>
      </c>
      <c r="DJ79" s="20">
        <v>8</v>
      </c>
      <c r="DK79" s="16">
        <v>183</v>
      </c>
      <c r="DL79" s="20">
        <v>2.5000000000000001E-2</v>
      </c>
      <c r="DM79" s="23">
        <v>0.46700000000000003</v>
      </c>
      <c r="DN79" s="23">
        <f t="shared" si="9"/>
        <v>0.12637362637362637</v>
      </c>
      <c r="DO79" s="22">
        <v>49</v>
      </c>
      <c r="DP79" s="16">
        <f t="shared" si="7"/>
        <v>10.343847684001137</v>
      </c>
      <c r="DQ79" s="23">
        <f t="shared" si="8"/>
        <v>0.9478493898629976</v>
      </c>
      <c r="DR79" s="22">
        <v>13</v>
      </c>
      <c r="DS79" s="20">
        <v>0</v>
      </c>
      <c r="DT79" s="20">
        <v>126.65529325890938</v>
      </c>
      <c r="DU79" s="20">
        <v>51.100526315789473</v>
      </c>
      <c r="DV79" s="20">
        <v>0</v>
      </c>
      <c r="DW79" s="20">
        <v>132.92189781021898</v>
      </c>
      <c r="DX79" s="20">
        <v>54.614035087719294</v>
      </c>
      <c r="DY79" s="24">
        <v>32973.174310883776</v>
      </c>
      <c r="DZ79" s="25">
        <v>18.833333333333332</v>
      </c>
      <c r="EA79" s="25">
        <v>5.5555555555555601E-2</v>
      </c>
      <c r="EB79" s="25">
        <v>17.594999999999999</v>
      </c>
      <c r="EC79" s="25">
        <v>0</v>
      </c>
      <c r="ED79" s="26">
        <v>20.583300000000001</v>
      </c>
      <c r="EE79" s="26">
        <v>22.666699999999999</v>
      </c>
      <c r="EF79" s="26">
        <v>20</v>
      </c>
      <c r="EG79" s="26">
        <v>23.416699999999999</v>
      </c>
      <c r="EH79" s="26">
        <v>21.75</v>
      </c>
      <c r="EI79" s="27">
        <v>12</v>
      </c>
      <c r="EJ79" s="28">
        <v>80.95</v>
      </c>
      <c r="EK79" s="28">
        <v>79.760000000000005</v>
      </c>
      <c r="EL79" s="28">
        <v>92.86</v>
      </c>
      <c r="EM79" s="28">
        <v>100</v>
      </c>
      <c r="EN79" s="19">
        <v>640394.63</v>
      </c>
      <c r="EO79" s="19">
        <v>33415.19</v>
      </c>
      <c r="EP79" s="19">
        <v>0</v>
      </c>
      <c r="EQ79" s="19">
        <v>107018.73000000001</v>
      </c>
      <c r="ER79" s="19">
        <v>69750</v>
      </c>
      <c r="ES79" s="19">
        <v>55375</v>
      </c>
      <c r="ET79" s="19">
        <v>0</v>
      </c>
      <c r="EU79" s="19">
        <v>64005.85</v>
      </c>
      <c r="EV79" s="19">
        <v>14124.88</v>
      </c>
      <c r="EW79" s="19">
        <v>0</v>
      </c>
      <c r="EX79" s="19">
        <v>55704.71</v>
      </c>
      <c r="EY79" s="19">
        <v>5000</v>
      </c>
      <c r="EZ79" s="19">
        <v>0</v>
      </c>
      <c r="FA79" s="19">
        <v>52495.75</v>
      </c>
      <c r="FB79" s="19">
        <v>162767.38999999998</v>
      </c>
      <c r="FC79" s="19">
        <v>9771.64</v>
      </c>
      <c r="FD79" s="19">
        <v>0</v>
      </c>
      <c r="FE79" s="19">
        <v>25656.309999999998</v>
      </c>
      <c r="FF79" s="19">
        <v>28117.170000000002</v>
      </c>
      <c r="FG79" s="19">
        <v>23996.69</v>
      </c>
      <c r="FH79" s="19">
        <v>0</v>
      </c>
      <c r="FI79" s="19">
        <v>18011.29</v>
      </c>
      <c r="FJ79" s="19">
        <v>2284.17</v>
      </c>
      <c r="FK79" s="19">
        <v>0</v>
      </c>
      <c r="FL79" s="19">
        <v>15713.34</v>
      </c>
      <c r="FM79" s="19">
        <v>382.5</v>
      </c>
      <c r="FN79" s="19">
        <v>0</v>
      </c>
      <c r="FO79" s="19">
        <v>5901.25</v>
      </c>
      <c r="FP79" s="19">
        <v>90192.86</v>
      </c>
      <c r="FQ79" s="19">
        <v>5722.93</v>
      </c>
      <c r="FR79" s="19">
        <v>0</v>
      </c>
      <c r="FS79" s="19">
        <v>13083.85</v>
      </c>
      <c r="FT79" s="19">
        <v>10643.58</v>
      </c>
      <c r="FU79" s="19">
        <v>2117.98</v>
      </c>
      <c r="FV79" s="19">
        <v>0</v>
      </c>
      <c r="FW79" s="19">
        <v>182566.31</v>
      </c>
      <c r="FX79" s="19">
        <v>24263.64</v>
      </c>
      <c r="FY79" s="19">
        <v>85397.39</v>
      </c>
      <c r="FZ79" s="19">
        <v>7659.83</v>
      </c>
      <c r="GA79" s="19">
        <v>0</v>
      </c>
      <c r="GB79" s="19">
        <v>0</v>
      </c>
      <c r="GC79" s="19">
        <v>29942.55</v>
      </c>
      <c r="GD79" s="19">
        <v>50360.32</v>
      </c>
      <c r="GE79" s="19">
        <v>3170.96</v>
      </c>
      <c r="GF79" s="19">
        <v>0</v>
      </c>
      <c r="GG79" s="19">
        <v>5173.26</v>
      </c>
      <c r="GH79" s="19">
        <v>279.64999999999998</v>
      </c>
      <c r="GI79" s="19">
        <v>1182.0899999999999</v>
      </c>
      <c r="GJ79" s="19">
        <v>0</v>
      </c>
      <c r="GK79" s="19">
        <v>9623.5300000000007</v>
      </c>
      <c r="GL79" s="19">
        <v>18029.509999999998</v>
      </c>
      <c r="GM79" s="19">
        <v>28718.33</v>
      </c>
      <c r="GN79" s="19">
        <v>10911.89</v>
      </c>
      <c r="GO79" s="19">
        <v>0</v>
      </c>
      <c r="GP79" s="19">
        <v>0</v>
      </c>
      <c r="GQ79" s="19">
        <v>21647.62</v>
      </c>
      <c r="GR79" s="19">
        <v>19888.349999999999</v>
      </c>
      <c r="GS79" s="19">
        <v>2495</v>
      </c>
      <c r="GT79" s="19">
        <v>0</v>
      </c>
      <c r="GU79" s="19">
        <v>4702.7299999999996</v>
      </c>
      <c r="GV79" s="19">
        <v>194.05</v>
      </c>
      <c r="GW79" s="19">
        <v>0</v>
      </c>
      <c r="GX79" s="19">
        <v>0</v>
      </c>
      <c r="GY79" s="19">
        <v>82731.14</v>
      </c>
      <c r="GZ79" s="19">
        <v>13344</v>
      </c>
      <c r="HA79" s="19">
        <v>0</v>
      </c>
      <c r="HB79" s="19">
        <v>5507.22</v>
      </c>
      <c r="HC79" s="19">
        <v>0</v>
      </c>
      <c r="HD79" s="19">
        <v>0</v>
      </c>
      <c r="HE79" s="19">
        <v>61773.3</v>
      </c>
      <c r="HF79" s="19">
        <v>17479.61</v>
      </c>
      <c r="HG79" s="19">
        <v>582.4</v>
      </c>
      <c r="HH79" s="19">
        <v>0</v>
      </c>
      <c r="HI79" s="19">
        <v>1624.71</v>
      </c>
      <c r="HJ79" s="19">
        <v>1855.55</v>
      </c>
      <c r="HK79" s="19">
        <v>3257.25</v>
      </c>
      <c r="HL79" s="19">
        <v>0</v>
      </c>
      <c r="HM79" s="19">
        <v>12454</v>
      </c>
      <c r="HN79" s="19">
        <v>1451.05</v>
      </c>
      <c r="HO79" s="19">
        <v>5869.3</v>
      </c>
      <c r="HP79" s="19">
        <v>350</v>
      </c>
      <c r="HQ79" s="19">
        <v>0</v>
      </c>
      <c r="HR79" s="19">
        <v>0</v>
      </c>
      <c r="HS79" s="19">
        <v>2960.66</v>
      </c>
    </row>
    <row r="80" spans="1:227" x14ac:dyDescent="0.35">
      <c r="A80" s="13">
        <v>2013</v>
      </c>
      <c r="B80" s="14" t="s">
        <v>403</v>
      </c>
      <c r="C80" s="14" t="s">
        <v>404</v>
      </c>
      <c r="D80" s="15">
        <v>3</v>
      </c>
      <c r="E80" s="16">
        <v>2069.5116847099998</v>
      </c>
      <c r="F80" s="17" t="s">
        <v>405</v>
      </c>
      <c r="G80" s="18">
        <v>351</v>
      </c>
      <c r="H80" s="19">
        <v>893463.4</v>
      </c>
      <c r="I80" s="19">
        <v>49017.14</v>
      </c>
      <c r="J80" s="19">
        <v>1352039.46</v>
      </c>
      <c r="K80" s="19">
        <v>841509.23</v>
      </c>
      <c r="L80" s="19">
        <v>285398.83</v>
      </c>
      <c r="M80" s="19">
        <v>0</v>
      </c>
      <c r="N80" s="19">
        <v>0</v>
      </c>
      <c r="O80" s="19">
        <v>0</v>
      </c>
      <c r="P80" s="19">
        <v>281765.15999999997</v>
      </c>
      <c r="Q80" s="19">
        <v>0</v>
      </c>
      <c r="R80" s="19">
        <v>25038</v>
      </c>
      <c r="S80" s="19">
        <v>151610.48000000001</v>
      </c>
      <c r="T80" s="19">
        <v>29707.16</v>
      </c>
      <c r="U80" s="19">
        <v>0</v>
      </c>
      <c r="V80" s="19">
        <v>0</v>
      </c>
      <c r="W80" s="19">
        <v>0</v>
      </c>
      <c r="X80" s="19">
        <v>1235035</v>
      </c>
      <c r="Y80" s="19">
        <v>48960</v>
      </c>
      <c r="Z80" s="19">
        <v>0</v>
      </c>
      <c r="AA80" s="19">
        <v>25038</v>
      </c>
      <c r="AB80" s="19">
        <v>0</v>
      </c>
      <c r="AC80" s="19">
        <v>1927125.74</v>
      </c>
      <c r="AD80" s="19">
        <v>25541.62</v>
      </c>
      <c r="AE80" s="19">
        <v>0</v>
      </c>
      <c r="AF80" s="19">
        <v>97465.88</v>
      </c>
      <c r="AG80" s="19">
        <v>0</v>
      </c>
      <c r="AH80" s="19">
        <v>0</v>
      </c>
      <c r="AI80" s="19">
        <v>310929.71000000002</v>
      </c>
      <c r="AJ80" s="19">
        <v>20814.439999999999</v>
      </c>
      <c r="AK80" s="19">
        <v>0</v>
      </c>
      <c r="AL80" s="19">
        <v>5000</v>
      </c>
      <c r="AM80" s="19">
        <v>0</v>
      </c>
      <c r="AN80" s="19">
        <v>0</v>
      </c>
      <c r="AO80" s="19">
        <v>272212.21999999997</v>
      </c>
      <c r="AP80" s="19">
        <v>392133.63</v>
      </c>
      <c r="AQ80" s="19">
        <v>151822.92000000001</v>
      </c>
      <c r="AR80" s="19">
        <v>0</v>
      </c>
      <c r="AS80" s="19">
        <v>227520.47</v>
      </c>
      <c r="AT80" s="19">
        <v>115472.39</v>
      </c>
      <c r="AU80" s="19">
        <v>10493.33</v>
      </c>
      <c r="AV80" s="19">
        <v>0</v>
      </c>
      <c r="AW80" s="19">
        <v>850</v>
      </c>
      <c r="AX80" s="19">
        <v>0</v>
      </c>
      <c r="AY80" s="19">
        <v>153264.46</v>
      </c>
      <c r="AZ80" s="19">
        <v>1335.7</v>
      </c>
      <c r="BA80" s="19">
        <v>0</v>
      </c>
      <c r="BB80" s="19">
        <v>0</v>
      </c>
      <c r="BC80" s="19">
        <v>0</v>
      </c>
      <c r="BD80" s="19">
        <v>227455.89</v>
      </c>
      <c r="BE80" s="19">
        <v>87450</v>
      </c>
      <c r="BF80" s="19">
        <v>3907.4</v>
      </c>
      <c r="BG80" s="19">
        <v>0</v>
      </c>
      <c r="BH80" s="19">
        <v>0</v>
      </c>
      <c r="BI80" s="19">
        <v>12867.52</v>
      </c>
      <c r="BJ80" s="19">
        <v>0</v>
      </c>
      <c r="BK80" s="19">
        <v>73050.64</v>
      </c>
      <c r="BL80" s="19">
        <v>7095.1699999999992</v>
      </c>
      <c r="BM80" s="19">
        <v>0</v>
      </c>
      <c r="BN80" s="19">
        <v>0</v>
      </c>
      <c r="BO80" s="19">
        <v>0</v>
      </c>
      <c r="BP80" s="19">
        <v>3987.12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0</v>
      </c>
      <c r="BY80" s="19">
        <v>0</v>
      </c>
      <c r="BZ80" s="19">
        <v>0</v>
      </c>
      <c r="CA80" s="19">
        <v>0</v>
      </c>
      <c r="CB80" s="19">
        <v>0</v>
      </c>
      <c r="CC80" s="19">
        <v>0</v>
      </c>
      <c r="CD80" s="19">
        <v>24645</v>
      </c>
      <c r="CE80" s="19">
        <v>0</v>
      </c>
      <c r="CF80" s="19">
        <v>0</v>
      </c>
      <c r="CG80" s="19">
        <v>10934</v>
      </c>
      <c r="CH80" s="19">
        <v>481459.17</v>
      </c>
      <c r="CI80" s="19">
        <v>703687.14</v>
      </c>
      <c r="CJ80" s="19">
        <v>180640.18</v>
      </c>
      <c r="CK80" s="19">
        <v>62.16</v>
      </c>
      <c r="CL80" s="19">
        <v>1708918.62</v>
      </c>
      <c r="CM80" s="19">
        <v>384283.59</v>
      </c>
      <c r="CN80" s="19">
        <v>0</v>
      </c>
      <c r="CO80" s="19">
        <v>1336.91</v>
      </c>
      <c r="CP80" s="19">
        <v>152336.85999999999</v>
      </c>
      <c r="CQ80" s="19">
        <v>0</v>
      </c>
      <c r="CR80" s="19">
        <v>0</v>
      </c>
      <c r="CS80" s="19">
        <v>400480.71</v>
      </c>
      <c r="CT80" s="19">
        <v>167781.97</v>
      </c>
      <c r="CU80" s="19">
        <v>0</v>
      </c>
      <c r="CV80" s="20">
        <v>2.3220000000000001</v>
      </c>
      <c r="CW80" s="20">
        <v>4.0289999999999999</v>
      </c>
      <c r="CX80" s="20">
        <v>8.6280000000000001</v>
      </c>
      <c r="CY80" s="20">
        <v>1.4</v>
      </c>
      <c r="CZ80" s="20">
        <v>1.1419999999999999</v>
      </c>
      <c r="DA80" s="20">
        <v>0</v>
      </c>
      <c r="DB80" s="20">
        <v>0.3</v>
      </c>
      <c r="DC80" s="14" t="s">
        <v>231</v>
      </c>
      <c r="DD80" s="21">
        <v>169779530</v>
      </c>
      <c r="DE80" s="21">
        <v>18152479</v>
      </c>
      <c r="DF80" s="21">
        <v>13283860</v>
      </c>
      <c r="DG80" s="18">
        <v>53</v>
      </c>
      <c r="DH80" s="18">
        <v>372</v>
      </c>
      <c r="DI80" s="22">
        <v>23</v>
      </c>
      <c r="DJ80" s="20">
        <v>11</v>
      </c>
      <c r="DK80" s="16">
        <v>353</v>
      </c>
      <c r="DL80" s="20">
        <v>0</v>
      </c>
      <c r="DM80" s="23">
        <v>0.55799999999999994</v>
      </c>
      <c r="DN80" s="23">
        <f t="shared" si="9"/>
        <v>0.1424731182795699</v>
      </c>
      <c r="DO80" s="22">
        <v>117</v>
      </c>
      <c r="DP80" s="16">
        <f t="shared" si="7"/>
        <v>9.7537953276173983</v>
      </c>
      <c r="DQ80" s="23">
        <f t="shared" si="8"/>
        <v>0.93561744992596063</v>
      </c>
      <c r="DR80" s="22">
        <v>20</v>
      </c>
      <c r="DS80" s="20">
        <v>0</v>
      </c>
      <c r="DT80" s="20">
        <v>249.3593918918919</v>
      </c>
      <c r="DU80" s="20">
        <v>75.097567567567566</v>
      </c>
      <c r="DV80" s="20">
        <v>0</v>
      </c>
      <c r="DW80" s="20">
        <v>266.88513513513516</v>
      </c>
      <c r="DX80" s="20">
        <v>79.898648648648646</v>
      </c>
      <c r="DY80" s="24">
        <v>37544.206533994075</v>
      </c>
      <c r="DZ80" s="25">
        <v>15.75</v>
      </c>
      <c r="EA80" s="25">
        <v>0.125</v>
      </c>
      <c r="EB80" s="25">
        <v>38.139000000000003</v>
      </c>
      <c r="EC80" s="25">
        <v>0</v>
      </c>
      <c r="ED80" s="26">
        <v>19.214300000000001</v>
      </c>
      <c r="EE80" s="26">
        <v>21.071400000000001</v>
      </c>
      <c r="EF80" s="26">
        <v>21.642900000000001</v>
      </c>
      <c r="EG80" s="26">
        <v>19.642900000000001</v>
      </c>
      <c r="EH80" s="26">
        <v>20.428599999999999</v>
      </c>
      <c r="EI80" s="27">
        <v>14</v>
      </c>
      <c r="EJ80" s="28">
        <v>71.650000000000006</v>
      </c>
      <c r="EK80" s="28">
        <v>72.16</v>
      </c>
      <c r="EL80" s="28">
        <v>90.91</v>
      </c>
      <c r="EM80" s="28">
        <v>95.24</v>
      </c>
      <c r="EN80" s="19">
        <v>1637053.93</v>
      </c>
      <c r="EO80" s="19">
        <v>31088.550000000003</v>
      </c>
      <c r="EP80" s="19">
        <v>0</v>
      </c>
      <c r="EQ80" s="19">
        <v>180446.35</v>
      </c>
      <c r="ER80" s="19">
        <v>254845.22999999998</v>
      </c>
      <c r="ES80" s="19">
        <v>94294.81</v>
      </c>
      <c r="ET80" s="19">
        <v>0</v>
      </c>
      <c r="EU80" s="19">
        <v>89257.13</v>
      </c>
      <c r="EV80" s="19">
        <v>42267.34</v>
      </c>
      <c r="EW80" s="19">
        <v>44679.86</v>
      </c>
      <c r="EX80" s="19">
        <v>0</v>
      </c>
      <c r="EY80" s="19">
        <v>24645</v>
      </c>
      <c r="EZ80" s="19">
        <v>0</v>
      </c>
      <c r="FA80" s="19">
        <v>65231</v>
      </c>
      <c r="FB80" s="19">
        <v>497807.73000000004</v>
      </c>
      <c r="FC80" s="19">
        <v>14466.810000000001</v>
      </c>
      <c r="FD80" s="19">
        <v>0</v>
      </c>
      <c r="FE80" s="19">
        <v>51741.380000000005</v>
      </c>
      <c r="FF80" s="19">
        <v>86578.13</v>
      </c>
      <c r="FG80" s="19">
        <v>40406.74</v>
      </c>
      <c r="FH80" s="19">
        <v>0</v>
      </c>
      <c r="FI80" s="19">
        <v>37766.32</v>
      </c>
      <c r="FJ80" s="19">
        <v>5744.58</v>
      </c>
      <c r="FK80" s="19">
        <v>18863.580000000002</v>
      </c>
      <c r="FL80" s="19">
        <v>0</v>
      </c>
      <c r="FM80" s="19">
        <v>850</v>
      </c>
      <c r="FN80" s="19">
        <v>0</v>
      </c>
      <c r="FO80" s="19">
        <v>7317.1100000000006</v>
      </c>
      <c r="FP80" s="19">
        <v>48431.28</v>
      </c>
      <c r="FQ80" s="19">
        <v>0</v>
      </c>
      <c r="FR80" s="19">
        <v>0</v>
      </c>
      <c r="FS80" s="19">
        <v>102189.27</v>
      </c>
      <c r="FT80" s="19">
        <v>46482.119999999995</v>
      </c>
      <c r="FU80" s="19">
        <v>13640.03</v>
      </c>
      <c r="FV80" s="19">
        <v>400480.71</v>
      </c>
      <c r="FW80" s="19">
        <v>229528.97</v>
      </c>
      <c r="FX80" s="19">
        <v>42803.83</v>
      </c>
      <c r="FY80" s="19">
        <v>13849.29</v>
      </c>
      <c r="FZ80" s="19">
        <v>0</v>
      </c>
      <c r="GA80" s="19">
        <v>0</v>
      </c>
      <c r="GB80" s="19">
        <v>0</v>
      </c>
      <c r="GC80" s="19">
        <v>45445.61</v>
      </c>
      <c r="GD80" s="19">
        <v>67005.39</v>
      </c>
      <c r="GE80" s="19">
        <v>800.7</v>
      </c>
      <c r="GF80" s="19">
        <v>0</v>
      </c>
      <c r="GG80" s="19">
        <v>11428.61</v>
      </c>
      <c r="GH80" s="19">
        <v>3619.8300000000004</v>
      </c>
      <c r="GI80" s="19">
        <v>2388.34</v>
      </c>
      <c r="GJ80" s="19">
        <v>0</v>
      </c>
      <c r="GK80" s="19">
        <v>43131.45</v>
      </c>
      <c r="GL80" s="19">
        <v>33089.760000000002</v>
      </c>
      <c r="GM80" s="19">
        <v>100980.04</v>
      </c>
      <c r="GN80" s="19">
        <v>0</v>
      </c>
      <c r="GO80" s="19">
        <v>0</v>
      </c>
      <c r="GP80" s="19">
        <v>0</v>
      </c>
      <c r="GQ80" s="19">
        <v>34359.74</v>
      </c>
      <c r="GR80" s="19">
        <v>90138</v>
      </c>
      <c r="GS80" s="19">
        <v>0</v>
      </c>
      <c r="GT80" s="19">
        <v>0</v>
      </c>
      <c r="GU80" s="19">
        <v>762.95</v>
      </c>
      <c r="GV80" s="19">
        <v>0</v>
      </c>
      <c r="GW80" s="19">
        <v>0</v>
      </c>
      <c r="GX80" s="19">
        <v>0</v>
      </c>
      <c r="GY80" s="19">
        <v>35410.49</v>
      </c>
      <c r="GZ80" s="19">
        <v>80250</v>
      </c>
      <c r="HA80" s="19">
        <v>0</v>
      </c>
      <c r="HB80" s="19">
        <v>0</v>
      </c>
      <c r="HC80" s="19">
        <v>0</v>
      </c>
      <c r="HD80" s="19">
        <v>0</v>
      </c>
      <c r="HE80" s="19">
        <v>0</v>
      </c>
      <c r="HF80" s="19">
        <v>85</v>
      </c>
      <c r="HG80" s="19">
        <v>0</v>
      </c>
      <c r="HH80" s="19">
        <v>0</v>
      </c>
      <c r="HI80" s="19">
        <v>30</v>
      </c>
      <c r="HJ80" s="19">
        <v>7703.49</v>
      </c>
      <c r="HK80" s="19">
        <v>1093</v>
      </c>
      <c r="HL80" s="19">
        <v>0</v>
      </c>
      <c r="HM80" s="19">
        <v>19882</v>
      </c>
      <c r="HN80" s="19">
        <v>2754</v>
      </c>
      <c r="HO80" s="19">
        <v>3809.93</v>
      </c>
      <c r="HP80" s="19">
        <v>0</v>
      </c>
      <c r="HQ80" s="19">
        <v>0</v>
      </c>
      <c r="HR80" s="19">
        <v>12867.52</v>
      </c>
      <c r="HS80" s="19">
        <v>911</v>
      </c>
    </row>
    <row r="81" spans="1:227" x14ac:dyDescent="0.35">
      <c r="A81" s="13">
        <v>2013</v>
      </c>
      <c r="B81" s="14" t="s">
        <v>263</v>
      </c>
      <c r="C81" s="14" t="s">
        <v>264</v>
      </c>
      <c r="D81" s="15">
        <v>3</v>
      </c>
      <c r="E81" s="16">
        <v>473.87248912000001</v>
      </c>
      <c r="F81" s="17" t="s">
        <v>262</v>
      </c>
      <c r="G81" s="18">
        <v>272</v>
      </c>
      <c r="H81" s="19">
        <v>965345.32</v>
      </c>
      <c r="I81" s="19">
        <v>13806.07</v>
      </c>
      <c r="J81" s="19">
        <v>863704.34</v>
      </c>
      <c r="K81" s="19">
        <v>131948</v>
      </c>
      <c r="L81" s="19">
        <v>513382.82</v>
      </c>
      <c r="M81" s="19">
        <v>0</v>
      </c>
      <c r="N81" s="19">
        <v>0</v>
      </c>
      <c r="O81" s="19">
        <v>0</v>
      </c>
      <c r="P81" s="19">
        <v>175369.98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843608</v>
      </c>
      <c r="Y81" s="19">
        <v>0</v>
      </c>
      <c r="Z81" s="19">
        <v>0</v>
      </c>
      <c r="AA81" s="19">
        <v>0</v>
      </c>
      <c r="AB81" s="19">
        <v>0</v>
      </c>
      <c r="AC81" s="19">
        <v>1242751.3800000001</v>
      </c>
      <c r="AD81" s="19">
        <v>0</v>
      </c>
      <c r="AE81" s="19">
        <v>0</v>
      </c>
      <c r="AF81" s="19">
        <v>112557.01</v>
      </c>
      <c r="AG81" s="19">
        <v>0</v>
      </c>
      <c r="AH81" s="19">
        <v>0</v>
      </c>
      <c r="AI81" s="19">
        <v>131304.5</v>
      </c>
      <c r="AJ81" s="19">
        <v>1545</v>
      </c>
      <c r="AK81" s="19">
        <v>0</v>
      </c>
      <c r="AL81" s="19">
        <v>0</v>
      </c>
      <c r="AM81" s="19">
        <v>0</v>
      </c>
      <c r="AN81" s="19">
        <v>0</v>
      </c>
      <c r="AO81" s="19">
        <v>109396.90999999999</v>
      </c>
      <c r="AP81" s="19">
        <v>224254.18000000002</v>
      </c>
      <c r="AQ81" s="19">
        <v>80120.740000000005</v>
      </c>
      <c r="AR81" s="19">
        <v>0</v>
      </c>
      <c r="AS81" s="19">
        <v>132166.98000000001</v>
      </c>
      <c r="AT81" s="19">
        <v>76191.09</v>
      </c>
      <c r="AU81" s="19">
        <v>0</v>
      </c>
      <c r="AV81" s="19">
        <v>0</v>
      </c>
      <c r="AW81" s="19">
        <v>0</v>
      </c>
      <c r="AX81" s="19">
        <v>0</v>
      </c>
      <c r="AY81" s="19">
        <v>124328</v>
      </c>
      <c r="AZ81" s="19">
        <v>171.8</v>
      </c>
      <c r="BA81" s="19">
        <v>4589.4799999999996</v>
      </c>
      <c r="BB81" s="19">
        <v>0</v>
      </c>
      <c r="BC81" s="19">
        <v>80681.919999999998</v>
      </c>
      <c r="BD81" s="19">
        <v>137246.47</v>
      </c>
      <c r="BE81" s="19">
        <v>48472.85</v>
      </c>
      <c r="BF81" s="19">
        <v>0</v>
      </c>
      <c r="BG81" s="19">
        <v>0</v>
      </c>
      <c r="BH81" s="19">
        <v>0</v>
      </c>
      <c r="BI81" s="19">
        <v>62127.5</v>
      </c>
      <c r="BJ81" s="19">
        <v>0</v>
      </c>
      <c r="BK81" s="19">
        <v>35621.440000000002</v>
      </c>
      <c r="BL81" s="19">
        <v>0</v>
      </c>
      <c r="BM81" s="19"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0</v>
      </c>
      <c r="BY81" s="19">
        <v>0</v>
      </c>
      <c r="BZ81" s="19">
        <v>0</v>
      </c>
      <c r="CA81" s="19">
        <v>0</v>
      </c>
      <c r="CB81" s="19">
        <v>0</v>
      </c>
      <c r="CC81" s="19">
        <v>0</v>
      </c>
      <c r="CD81" s="19">
        <v>0</v>
      </c>
      <c r="CE81" s="19">
        <v>0</v>
      </c>
      <c r="CF81" s="19">
        <v>0</v>
      </c>
      <c r="CG81" s="19">
        <v>8108</v>
      </c>
      <c r="CH81" s="19">
        <v>875107.63</v>
      </c>
      <c r="CI81" s="19">
        <v>771285.38</v>
      </c>
      <c r="CJ81" s="19">
        <v>188762.7</v>
      </c>
      <c r="CK81" s="19">
        <v>0</v>
      </c>
      <c r="CL81" s="19">
        <v>0</v>
      </c>
      <c r="CM81" s="19">
        <v>0</v>
      </c>
      <c r="CN81" s="19">
        <v>0</v>
      </c>
      <c r="CO81" s="19">
        <v>0</v>
      </c>
      <c r="CP81" s="19">
        <v>196186.44</v>
      </c>
      <c r="CQ81" s="19">
        <v>6800</v>
      </c>
      <c r="CR81" s="19">
        <v>0</v>
      </c>
      <c r="CS81" s="19">
        <v>998343.76</v>
      </c>
      <c r="CT81" s="19">
        <v>185071.62</v>
      </c>
      <c r="CU81" s="19">
        <v>4589.18</v>
      </c>
      <c r="CV81" s="20">
        <v>2.3220000000000001</v>
      </c>
      <c r="CW81" s="20">
        <v>4.0289999999999999</v>
      </c>
      <c r="CX81" s="20">
        <v>8.6280000000000001</v>
      </c>
      <c r="CY81" s="20">
        <v>0.71499999999999997</v>
      </c>
      <c r="CZ81" s="20">
        <v>2.1480000000000001</v>
      </c>
      <c r="DA81" s="20">
        <v>0</v>
      </c>
      <c r="DB81" s="20">
        <v>0</v>
      </c>
      <c r="DC81" s="14" t="s">
        <v>231</v>
      </c>
      <c r="DD81" s="21">
        <v>207795865</v>
      </c>
      <c r="DE81" s="21">
        <v>13672820</v>
      </c>
      <c r="DF81" s="21">
        <v>8231636</v>
      </c>
      <c r="DG81" s="18">
        <v>28</v>
      </c>
      <c r="DH81" s="18">
        <v>272</v>
      </c>
      <c r="DI81" s="22">
        <v>20</v>
      </c>
      <c r="DJ81" s="20">
        <v>8</v>
      </c>
      <c r="DK81" s="16">
        <v>272</v>
      </c>
      <c r="DL81" s="20">
        <v>0</v>
      </c>
      <c r="DM81" s="23">
        <v>0.33799999999999997</v>
      </c>
      <c r="DN81" s="23">
        <f t="shared" si="9"/>
        <v>0.10294117647058823</v>
      </c>
      <c r="DO81" s="22">
        <v>79</v>
      </c>
      <c r="DP81" s="16">
        <f t="shared" si="7"/>
        <v>11.715553258388251</v>
      </c>
      <c r="DQ81" s="23">
        <f t="shared" si="8"/>
        <v>0.97173229745218204</v>
      </c>
      <c r="DR81" s="22">
        <v>18</v>
      </c>
      <c r="DS81" s="20">
        <v>0</v>
      </c>
      <c r="DT81" s="20">
        <v>183.30194117647056</v>
      </c>
      <c r="DU81" s="20">
        <v>83.149127278981766</v>
      </c>
      <c r="DV81" s="20">
        <v>0</v>
      </c>
      <c r="DW81" s="20">
        <v>188.3294117647059</v>
      </c>
      <c r="DX81" s="20">
        <v>85.872721018231857</v>
      </c>
      <c r="DY81" s="24">
        <v>37238.401516130427</v>
      </c>
      <c r="DZ81" s="25">
        <v>11.84</v>
      </c>
      <c r="EA81" s="25">
        <v>0.28000000000000003</v>
      </c>
      <c r="EB81" s="25">
        <v>23.216999999999999</v>
      </c>
      <c r="EC81" s="25">
        <v>0</v>
      </c>
      <c r="ED81" s="26"/>
      <c r="EE81" s="26"/>
      <c r="EF81" s="26"/>
      <c r="EG81" s="26"/>
      <c r="EH81" s="26"/>
      <c r="EI81" s="27">
        <v>9</v>
      </c>
      <c r="EJ81" s="28">
        <v>74.260000000000005</v>
      </c>
      <c r="EK81" s="28">
        <v>83.82</v>
      </c>
      <c r="EL81" s="28">
        <v>90.48</v>
      </c>
      <c r="EM81" s="28">
        <v>100</v>
      </c>
      <c r="EN81" s="19">
        <v>990151.5</v>
      </c>
      <c r="EO81" s="19">
        <v>0</v>
      </c>
      <c r="EP81" s="19">
        <v>0</v>
      </c>
      <c r="EQ81" s="19">
        <v>69830.13</v>
      </c>
      <c r="ER81" s="19">
        <v>138706.12</v>
      </c>
      <c r="ES81" s="19">
        <v>50000</v>
      </c>
      <c r="ET81" s="19">
        <v>0</v>
      </c>
      <c r="EU81" s="19">
        <v>62760.95</v>
      </c>
      <c r="EV81" s="19">
        <v>44447.64</v>
      </c>
      <c r="EW81" s="19">
        <v>35665.660000000003</v>
      </c>
      <c r="EX81" s="19">
        <v>3247.2</v>
      </c>
      <c r="EY81" s="19">
        <v>0</v>
      </c>
      <c r="EZ81" s="19">
        <v>0</v>
      </c>
      <c r="FA81" s="19">
        <v>67694.31</v>
      </c>
      <c r="FB81" s="19">
        <v>235388.62</v>
      </c>
      <c r="FC81" s="19">
        <v>0</v>
      </c>
      <c r="FD81" s="19">
        <v>0</v>
      </c>
      <c r="FE81" s="19">
        <v>11002.550000000001</v>
      </c>
      <c r="FF81" s="19">
        <v>54206.22</v>
      </c>
      <c r="FG81" s="19">
        <v>24719.16</v>
      </c>
      <c r="FH81" s="19">
        <v>0</v>
      </c>
      <c r="FI81" s="19">
        <v>20762.650000000001</v>
      </c>
      <c r="FJ81" s="19">
        <v>4187.09</v>
      </c>
      <c r="FK81" s="19">
        <v>8984.0499999999993</v>
      </c>
      <c r="FL81" s="19">
        <v>443.25</v>
      </c>
      <c r="FM81" s="19">
        <v>0</v>
      </c>
      <c r="FN81" s="19">
        <v>0</v>
      </c>
      <c r="FO81" s="19">
        <v>8463.42</v>
      </c>
      <c r="FP81" s="19">
        <v>9306.01</v>
      </c>
      <c r="FQ81" s="19">
        <v>1545</v>
      </c>
      <c r="FR81" s="19">
        <v>0</v>
      </c>
      <c r="FS81" s="19">
        <v>61805.090000000004</v>
      </c>
      <c r="FT81" s="19">
        <v>25047.9</v>
      </c>
      <c r="FU81" s="19">
        <v>2550</v>
      </c>
      <c r="FV81" s="19">
        <v>0</v>
      </c>
      <c r="FW81" s="19">
        <v>75290.350000000006</v>
      </c>
      <c r="FX81" s="19">
        <v>22828.71</v>
      </c>
      <c r="FY81" s="19">
        <v>51731.4</v>
      </c>
      <c r="FZ81" s="19">
        <v>0</v>
      </c>
      <c r="GA81" s="19">
        <v>0</v>
      </c>
      <c r="GB81" s="19">
        <v>0</v>
      </c>
      <c r="GC81" s="19">
        <v>19127.489999999998</v>
      </c>
      <c r="GD81" s="19">
        <v>139209.75</v>
      </c>
      <c r="GE81" s="19">
        <v>0</v>
      </c>
      <c r="GF81" s="19">
        <v>0</v>
      </c>
      <c r="GG81" s="19">
        <v>2345.58</v>
      </c>
      <c r="GH81" s="19">
        <v>1630.6999999999998</v>
      </c>
      <c r="GI81" s="19">
        <v>1724.01</v>
      </c>
      <c r="GJ81" s="19">
        <v>0</v>
      </c>
      <c r="GK81" s="19">
        <v>97062.7</v>
      </c>
      <c r="GL81" s="19">
        <v>38599.5</v>
      </c>
      <c r="GM81" s="19">
        <v>84992.51</v>
      </c>
      <c r="GN81" s="19">
        <v>898.73</v>
      </c>
      <c r="GO81" s="19">
        <v>0</v>
      </c>
      <c r="GP81" s="19">
        <v>0</v>
      </c>
      <c r="GQ81" s="19">
        <v>23680.620000000003</v>
      </c>
      <c r="GR81" s="19">
        <v>112557.01</v>
      </c>
      <c r="GS81" s="19">
        <v>0</v>
      </c>
      <c r="GT81" s="19">
        <v>0</v>
      </c>
      <c r="GU81" s="19">
        <v>171.8</v>
      </c>
      <c r="GV81" s="19">
        <v>0</v>
      </c>
      <c r="GW81" s="19">
        <v>0</v>
      </c>
      <c r="GX81" s="19">
        <v>1079025.68</v>
      </c>
      <c r="GY81" s="19">
        <v>12507.8</v>
      </c>
      <c r="GZ81" s="19">
        <v>14601</v>
      </c>
      <c r="HA81" s="19">
        <v>0</v>
      </c>
      <c r="HB81" s="19">
        <v>0</v>
      </c>
      <c r="HC81" s="19">
        <v>0</v>
      </c>
      <c r="HD81" s="19">
        <v>0</v>
      </c>
      <c r="HE81" s="19">
        <v>0</v>
      </c>
      <c r="HF81" s="19">
        <v>0</v>
      </c>
      <c r="HG81" s="19">
        <v>0</v>
      </c>
      <c r="HH81" s="19">
        <v>0</v>
      </c>
      <c r="HI81" s="19">
        <v>35</v>
      </c>
      <c r="HJ81" s="19">
        <v>9252.7199999999993</v>
      </c>
      <c r="HK81" s="19">
        <v>1127.57</v>
      </c>
      <c r="HL81" s="19">
        <v>0</v>
      </c>
      <c r="HM81" s="19">
        <v>1029</v>
      </c>
      <c r="HN81" s="19">
        <v>0</v>
      </c>
      <c r="HO81" s="19">
        <v>3698</v>
      </c>
      <c r="HP81" s="19">
        <v>0</v>
      </c>
      <c r="HQ81" s="19">
        <v>0</v>
      </c>
      <c r="HR81" s="19">
        <v>62127.5</v>
      </c>
      <c r="HS81" s="19">
        <v>5362.16</v>
      </c>
    </row>
    <row r="82" spans="1:227" x14ac:dyDescent="0.35">
      <c r="A82" s="13">
        <v>2013</v>
      </c>
      <c r="B82" s="14" t="s">
        <v>417</v>
      </c>
      <c r="C82" s="14" t="s">
        <v>418</v>
      </c>
      <c r="D82" s="15">
        <v>3</v>
      </c>
      <c r="E82" s="16">
        <v>198.06957489000001</v>
      </c>
      <c r="F82" s="17" t="s">
        <v>414</v>
      </c>
      <c r="G82" s="18">
        <v>180</v>
      </c>
      <c r="H82" s="19">
        <v>821201.67</v>
      </c>
      <c r="I82" s="19">
        <v>21215.57</v>
      </c>
      <c r="J82" s="19">
        <v>553555.46</v>
      </c>
      <c r="K82" s="19">
        <v>74069</v>
      </c>
      <c r="L82" s="19">
        <v>473640</v>
      </c>
      <c r="M82" s="19">
        <v>0</v>
      </c>
      <c r="N82" s="19">
        <v>0</v>
      </c>
      <c r="O82" s="19">
        <v>0</v>
      </c>
      <c r="P82" s="19">
        <v>231304.9</v>
      </c>
      <c r="Q82" s="19">
        <v>0</v>
      </c>
      <c r="R82" s="19">
        <v>111412</v>
      </c>
      <c r="S82" s="19">
        <v>0</v>
      </c>
      <c r="T82" s="19">
        <v>47209.72</v>
      </c>
      <c r="U82" s="19">
        <v>0</v>
      </c>
      <c r="V82" s="19">
        <v>0</v>
      </c>
      <c r="W82" s="19">
        <v>0</v>
      </c>
      <c r="X82" s="19">
        <v>515926</v>
      </c>
      <c r="Y82" s="19">
        <v>0</v>
      </c>
      <c r="Z82" s="19">
        <v>0</v>
      </c>
      <c r="AA82" s="19">
        <v>0</v>
      </c>
      <c r="AB82" s="19">
        <v>111412</v>
      </c>
      <c r="AC82" s="19">
        <v>843193.23999999987</v>
      </c>
      <c r="AD82" s="19">
        <v>8585.23</v>
      </c>
      <c r="AE82" s="19">
        <v>0</v>
      </c>
      <c r="AF82" s="19">
        <v>228400.85</v>
      </c>
      <c r="AG82" s="19">
        <v>0</v>
      </c>
      <c r="AH82" s="19">
        <v>0</v>
      </c>
      <c r="AI82" s="19">
        <v>220392.44</v>
      </c>
      <c r="AJ82" s="19">
        <v>4474.4399999999996</v>
      </c>
      <c r="AK82" s="19">
        <v>0</v>
      </c>
      <c r="AL82" s="19">
        <v>34798.57</v>
      </c>
      <c r="AM82" s="19">
        <v>0</v>
      </c>
      <c r="AN82" s="19">
        <v>0</v>
      </c>
      <c r="AO82" s="19">
        <v>121925.81</v>
      </c>
      <c r="AP82" s="19">
        <v>220599.78000000003</v>
      </c>
      <c r="AQ82" s="19">
        <v>58765.83</v>
      </c>
      <c r="AR82" s="19">
        <v>0</v>
      </c>
      <c r="AS82" s="19">
        <v>134991.29</v>
      </c>
      <c r="AT82" s="19">
        <v>35478.39</v>
      </c>
      <c r="AU82" s="19">
        <v>0</v>
      </c>
      <c r="AV82" s="19">
        <v>0</v>
      </c>
      <c r="AW82" s="19">
        <v>0</v>
      </c>
      <c r="AX82" s="19">
        <v>0</v>
      </c>
      <c r="AY82" s="19">
        <v>63844.540000000008</v>
      </c>
      <c r="AZ82" s="19">
        <v>28326.82</v>
      </c>
      <c r="BA82" s="19">
        <v>1279.3699999999999</v>
      </c>
      <c r="BB82" s="19">
        <v>0</v>
      </c>
      <c r="BC82" s="19">
        <v>0</v>
      </c>
      <c r="BD82" s="19">
        <v>139219.04</v>
      </c>
      <c r="BE82" s="19">
        <v>37656.870000000003</v>
      </c>
      <c r="BF82" s="19">
        <v>0</v>
      </c>
      <c r="BG82" s="19">
        <v>0</v>
      </c>
      <c r="BH82" s="19">
        <v>0</v>
      </c>
      <c r="BI82" s="19">
        <v>0</v>
      </c>
      <c r="BJ82" s="19">
        <v>10971.39</v>
      </c>
      <c r="BK82" s="19">
        <v>75007.92</v>
      </c>
      <c r="BL82" s="19">
        <v>11697.55</v>
      </c>
      <c r="BM82" s="19">
        <v>0</v>
      </c>
      <c r="BN82" s="19">
        <v>0</v>
      </c>
      <c r="BO82" s="19">
        <v>0</v>
      </c>
      <c r="BP82" s="19">
        <v>0</v>
      </c>
      <c r="BQ82" s="19">
        <v>41615.380000000005</v>
      </c>
      <c r="BR82" s="19">
        <v>0</v>
      </c>
      <c r="BS82" s="19">
        <v>0</v>
      </c>
      <c r="BT82" s="19">
        <v>0</v>
      </c>
      <c r="BU82" s="19">
        <v>0</v>
      </c>
      <c r="BV82" s="19">
        <v>4604.8</v>
      </c>
      <c r="BW82" s="19">
        <v>5010.34</v>
      </c>
      <c r="BX82" s="19">
        <v>2200</v>
      </c>
      <c r="BY82" s="19">
        <v>0</v>
      </c>
      <c r="BZ82" s="19">
        <v>500</v>
      </c>
      <c r="CA82" s="19">
        <v>0</v>
      </c>
      <c r="CB82" s="19">
        <v>0</v>
      </c>
      <c r="CC82" s="19">
        <v>0</v>
      </c>
      <c r="CD82" s="19">
        <v>0</v>
      </c>
      <c r="CE82" s="19">
        <v>0</v>
      </c>
      <c r="CF82" s="19">
        <v>0</v>
      </c>
      <c r="CG82" s="19">
        <v>10375</v>
      </c>
      <c r="CH82" s="19">
        <v>719306.06</v>
      </c>
      <c r="CI82" s="19">
        <v>701710.56</v>
      </c>
      <c r="CJ82" s="19">
        <v>4450.68</v>
      </c>
      <c r="CK82" s="19">
        <v>233.95</v>
      </c>
      <c r="CL82" s="19">
        <v>0</v>
      </c>
      <c r="CM82" s="19">
        <v>0</v>
      </c>
      <c r="CN82" s="19">
        <v>0</v>
      </c>
      <c r="CO82" s="19">
        <v>0</v>
      </c>
      <c r="CP82" s="19">
        <v>91238.78</v>
      </c>
      <c r="CQ82" s="19">
        <v>2375</v>
      </c>
      <c r="CR82" s="19">
        <v>0</v>
      </c>
      <c r="CS82" s="19">
        <v>0</v>
      </c>
      <c r="CT82" s="19">
        <v>101134.51</v>
      </c>
      <c r="CU82" s="19">
        <v>1847.68</v>
      </c>
      <c r="CV82" s="20">
        <v>3.262</v>
      </c>
      <c r="CW82" s="20">
        <v>5.66</v>
      </c>
      <c r="CX82" s="20">
        <v>12.121</v>
      </c>
      <c r="CY82" s="20">
        <v>1.4</v>
      </c>
      <c r="CZ82" s="20">
        <v>3</v>
      </c>
      <c r="DA82" s="20">
        <v>0</v>
      </c>
      <c r="DB82" s="20">
        <v>0.3</v>
      </c>
      <c r="DC82" s="14" t="s">
        <v>219</v>
      </c>
      <c r="DD82" s="21">
        <v>121460501</v>
      </c>
      <c r="DE82" s="21">
        <v>22882744</v>
      </c>
      <c r="DF82" s="21">
        <v>17660217</v>
      </c>
      <c r="DG82" s="18">
        <v>32</v>
      </c>
      <c r="DH82" s="18">
        <v>189</v>
      </c>
      <c r="DI82" s="22">
        <v>21</v>
      </c>
      <c r="DJ82" s="20">
        <v>2</v>
      </c>
      <c r="DK82" s="16">
        <v>182</v>
      </c>
      <c r="DL82" s="20">
        <v>0</v>
      </c>
      <c r="DM82" s="23">
        <v>0.36099999999999999</v>
      </c>
      <c r="DN82" s="23">
        <f t="shared" si="9"/>
        <v>0.1693121693121693</v>
      </c>
      <c r="DO82" s="22">
        <v>65</v>
      </c>
      <c r="DP82" s="16">
        <f t="shared" si="7"/>
        <v>9.6546791990192062</v>
      </c>
      <c r="DQ82" s="23">
        <f t="shared" si="8"/>
        <v>0.96173522921738563</v>
      </c>
      <c r="DR82" s="22">
        <v>18</v>
      </c>
      <c r="DS82" s="20">
        <v>8.5340909090909101</v>
      </c>
      <c r="DT82" s="20">
        <v>112.27345763019414</v>
      </c>
      <c r="DU82" s="20">
        <v>60.015449101796406</v>
      </c>
      <c r="DV82" s="20">
        <v>8.7954545454545467</v>
      </c>
      <c r="DW82" s="20">
        <v>116.67074941027036</v>
      </c>
      <c r="DX82" s="20">
        <v>62.473053892215567</v>
      </c>
      <c r="DY82" s="24">
        <v>35270.710257458108</v>
      </c>
      <c r="DZ82" s="25">
        <v>22.272727272727273</v>
      </c>
      <c r="EA82" s="25">
        <v>0.31818181818181801</v>
      </c>
      <c r="EB82" s="25">
        <v>19.576000000000001</v>
      </c>
      <c r="EC82" s="25">
        <v>0</v>
      </c>
      <c r="ED82" s="26">
        <v>21.230799999999999</v>
      </c>
      <c r="EE82" s="26">
        <v>21.384599999999999</v>
      </c>
      <c r="EF82" s="26">
        <v>21.923100000000002</v>
      </c>
      <c r="EG82" s="26">
        <v>22.307700000000001</v>
      </c>
      <c r="EH82" s="26">
        <v>21.923100000000002</v>
      </c>
      <c r="EI82" s="27">
        <v>13</v>
      </c>
      <c r="EJ82" s="28">
        <v>74.44</v>
      </c>
      <c r="EK82" s="28">
        <v>84.44</v>
      </c>
      <c r="EL82" s="28">
        <v>94.74</v>
      </c>
      <c r="EM82" s="28">
        <v>100</v>
      </c>
      <c r="EN82" s="19">
        <v>779645.87999999989</v>
      </c>
      <c r="EO82" s="19">
        <v>6255.39</v>
      </c>
      <c r="EP82" s="19">
        <v>0</v>
      </c>
      <c r="EQ82" s="19">
        <v>82161</v>
      </c>
      <c r="ER82" s="19">
        <v>157050.45000000001</v>
      </c>
      <c r="ES82" s="19">
        <v>37792.080000000002</v>
      </c>
      <c r="ET82" s="19">
        <v>0</v>
      </c>
      <c r="EU82" s="19">
        <v>80534.429999999993</v>
      </c>
      <c r="EV82" s="19">
        <v>25187.96</v>
      </c>
      <c r="EW82" s="19">
        <v>41404.15</v>
      </c>
      <c r="EX82" s="19">
        <v>1692</v>
      </c>
      <c r="EY82" s="19">
        <v>0</v>
      </c>
      <c r="EZ82" s="19">
        <v>0</v>
      </c>
      <c r="FA82" s="19">
        <v>40216.009999999995</v>
      </c>
      <c r="FB82" s="19">
        <v>213055.49</v>
      </c>
      <c r="FC82" s="19">
        <v>2080.9699999999998</v>
      </c>
      <c r="FD82" s="19">
        <v>0</v>
      </c>
      <c r="FE82" s="19">
        <v>20142.68</v>
      </c>
      <c r="FF82" s="19">
        <v>53471.4</v>
      </c>
      <c r="FG82" s="19">
        <v>20071.98</v>
      </c>
      <c r="FH82" s="19">
        <v>0</v>
      </c>
      <c r="FI82" s="19">
        <v>41690.79</v>
      </c>
      <c r="FJ82" s="19">
        <v>1698.14</v>
      </c>
      <c r="FK82" s="19">
        <v>16600.13</v>
      </c>
      <c r="FL82" s="19">
        <v>93.79</v>
      </c>
      <c r="FM82" s="19">
        <v>0</v>
      </c>
      <c r="FN82" s="19">
        <v>0</v>
      </c>
      <c r="FO82" s="19">
        <v>4625.2400000000007</v>
      </c>
      <c r="FP82" s="19">
        <v>88911.900000000009</v>
      </c>
      <c r="FQ82" s="19">
        <v>4474.4399999999996</v>
      </c>
      <c r="FR82" s="19">
        <v>0</v>
      </c>
      <c r="FS82" s="19">
        <v>88917.95</v>
      </c>
      <c r="FT82" s="19">
        <v>14097.130000000001</v>
      </c>
      <c r="FU82" s="19">
        <v>1550.7</v>
      </c>
      <c r="FV82" s="19">
        <v>0</v>
      </c>
      <c r="FW82" s="19">
        <v>55218.26</v>
      </c>
      <c r="FX82" s="19">
        <v>7589.01</v>
      </c>
      <c r="FY82" s="19">
        <v>42459.78</v>
      </c>
      <c r="FZ82" s="19">
        <v>0</v>
      </c>
      <c r="GA82" s="19">
        <v>0</v>
      </c>
      <c r="GB82" s="19">
        <v>0</v>
      </c>
      <c r="GC82" s="19">
        <v>15590.89</v>
      </c>
      <c r="GD82" s="19">
        <v>244674.67</v>
      </c>
      <c r="GE82" s="19">
        <v>248.87</v>
      </c>
      <c r="GF82" s="19">
        <v>0</v>
      </c>
      <c r="GG82" s="19">
        <v>37820.47</v>
      </c>
      <c r="GH82" s="19">
        <v>5896.7599999999993</v>
      </c>
      <c r="GI82" s="19">
        <v>458.43</v>
      </c>
      <c r="GJ82" s="19">
        <v>0</v>
      </c>
      <c r="GK82" s="19">
        <v>20301.38</v>
      </c>
      <c r="GL82" s="19">
        <v>13376.02</v>
      </c>
      <c r="GM82" s="19">
        <v>42011.83</v>
      </c>
      <c r="GN82" s="19">
        <v>61.89</v>
      </c>
      <c r="GO82" s="19">
        <v>0</v>
      </c>
      <c r="GP82" s="19">
        <v>0</v>
      </c>
      <c r="GQ82" s="19">
        <v>12839.25</v>
      </c>
      <c r="GR82" s="19">
        <v>492.16</v>
      </c>
      <c r="GS82" s="19">
        <v>0</v>
      </c>
      <c r="GT82" s="19">
        <v>0</v>
      </c>
      <c r="GU82" s="19">
        <v>0</v>
      </c>
      <c r="GV82" s="19">
        <v>780</v>
      </c>
      <c r="GW82" s="19">
        <v>0</v>
      </c>
      <c r="GX82" s="19">
        <v>0</v>
      </c>
      <c r="GY82" s="19">
        <v>61678.47</v>
      </c>
      <c r="GZ82" s="19">
        <v>20089.650000000001</v>
      </c>
      <c r="HA82" s="19">
        <v>0</v>
      </c>
      <c r="HB82" s="19">
        <v>0</v>
      </c>
      <c r="HC82" s="19">
        <v>0</v>
      </c>
      <c r="HD82" s="19">
        <v>0</v>
      </c>
      <c r="HE82" s="19">
        <v>0</v>
      </c>
      <c r="HF82" s="19">
        <v>5</v>
      </c>
      <c r="HG82" s="19">
        <v>0</v>
      </c>
      <c r="HH82" s="19">
        <v>0</v>
      </c>
      <c r="HI82" s="19">
        <v>823.25</v>
      </c>
      <c r="HJ82" s="19">
        <v>7291.2999999999993</v>
      </c>
      <c r="HK82" s="19">
        <v>1092.6400000000001</v>
      </c>
      <c r="HL82" s="19">
        <v>0</v>
      </c>
      <c r="HM82" s="19">
        <v>15287</v>
      </c>
      <c r="HN82" s="19">
        <v>5194.4799999999996</v>
      </c>
      <c r="HO82" s="19">
        <v>274</v>
      </c>
      <c r="HP82" s="19">
        <v>0</v>
      </c>
      <c r="HQ82" s="19">
        <v>0</v>
      </c>
      <c r="HR82" s="19">
        <v>0</v>
      </c>
      <c r="HS82" s="19">
        <v>1544.54</v>
      </c>
    </row>
    <row r="83" spans="1:227" x14ac:dyDescent="0.35">
      <c r="A83" s="13">
        <v>2013</v>
      </c>
      <c r="B83" s="14" t="s">
        <v>460</v>
      </c>
      <c r="C83" s="14" t="s">
        <v>461</v>
      </c>
      <c r="D83" s="15">
        <v>3</v>
      </c>
      <c r="E83" s="16">
        <v>424.79741627999999</v>
      </c>
      <c r="F83" s="17" t="s">
        <v>459</v>
      </c>
      <c r="G83" s="18">
        <v>223</v>
      </c>
      <c r="H83" s="19">
        <v>853580.52</v>
      </c>
      <c r="I83" s="19">
        <v>20094.75</v>
      </c>
      <c r="J83" s="19">
        <v>527933.93000000005</v>
      </c>
      <c r="K83" s="19">
        <v>71560.78</v>
      </c>
      <c r="L83" s="19">
        <v>315675.39</v>
      </c>
      <c r="M83" s="19">
        <v>0</v>
      </c>
      <c r="N83" s="19">
        <v>0</v>
      </c>
      <c r="O83" s="19">
        <v>5705.42</v>
      </c>
      <c r="P83" s="19">
        <v>333929.01</v>
      </c>
      <c r="Q83" s="19">
        <v>1022.56</v>
      </c>
      <c r="R83" s="19">
        <v>0</v>
      </c>
      <c r="S83" s="19">
        <v>41.2</v>
      </c>
      <c r="T83" s="19">
        <v>35806.720000000001</v>
      </c>
      <c r="U83" s="19">
        <v>0</v>
      </c>
      <c r="V83" s="19">
        <v>0</v>
      </c>
      <c r="W83" s="19">
        <v>16.760000000000002</v>
      </c>
      <c r="X83" s="19">
        <v>473323</v>
      </c>
      <c r="Y83" s="19">
        <v>0</v>
      </c>
      <c r="Z83" s="19">
        <v>14400</v>
      </c>
      <c r="AA83" s="19">
        <v>0</v>
      </c>
      <c r="AB83" s="19">
        <v>0</v>
      </c>
      <c r="AC83" s="19">
        <v>869306.23</v>
      </c>
      <c r="AD83" s="19">
        <v>0</v>
      </c>
      <c r="AE83" s="19">
        <v>0</v>
      </c>
      <c r="AF83" s="19">
        <v>103256.73</v>
      </c>
      <c r="AG83" s="19">
        <v>0</v>
      </c>
      <c r="AH83" s="19">
        <v>0</v>
      </c>
      <c r="AI83" s="19">
        <v>152412.97</v>
      </c>
      <c r="AJ83" s="19">
        <v>0</v>
      </c>
      <c r="AK83" s="19">
        <v>0</v>
      </c>
      <c r="AL83" s="19">
        <v>37051.659999999996</v>
      </c>
      <c r="AM83" s="19">
        <v>0</v>
      </c>
      <c r="AN83" s="19">
        <v>0</v>
      </c>
      <c r="AO83" s="19">
        <v>25197.67</v>
      </c>
      <c r="AP83" s="19">
        <v>157417.18</v>
      </c>
      <c r="AQ83" s="19">
        <v>60095.519999999997</v>
      </c>
      <c r="AR83" s="19">
        <v>0</v>
      </c>
      <c r="AS83" s="19">
        <v>115748.05</v>
      </c>
      <c r="AT83" s="19">
        <v>90560.14</v>
      </c>
      <c r="AU83" s="19">
        <v>0</v>
      </c>
      <c r="AV83" s="19">
        <v>0</v>
      </c>
      <c r="AW83" s="19">
        <v>0</v>
      </c>
      <c r="AX83" s="19">
        <v>0</v>
      </c>
      <c r="AY83" s="19">
        <v>69435.25</v>
      </c>
      <c r="AZ83" s="19">
        <v>0</v>
      </c>
      <c r="BA83" s="19">
        <v>0</v>
      </c>
      <c r="BB83" s="19">
        <v>0</v>
      </c>
      <c r="BC83" s="19">
        <v>0</v>
      </c>
      <c r="BD83" s="19">
        <v>92138.16</v>
      </c>
      <c r="BE83" s="19">
        <v>115802.02</v>
      </c>
      <c r="BF83" s="19">
        <v>0</v>
      </c>
      <c r="BG83" s="19">
        <v>0</v>
      </c>
      <c r="BH83" s="19">
        <v>0</v>
      </c>
      <c r="BI83" s="19">
        <v>0</v>
      </c>
      <c r="BJ83" s="19">
        <v>2638.5</v>
      </c>
      <c r="BK83" s="19">
        <v>0</v>
      </c>
      <c r="BL83" s="19">
        <v>10096.16</v>
      </c>
      <c r="BM83" s="19">
        <v>0</v>
      </c>
      <c r="BN83" s="19">
        <v>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332.09</v>
      </c>
      <c r="BW83" s="19">
        <v>5961.7</v>
      </c>
      <c r="BX83" s="19">
        <v>2394</v>
      </c>
      <c r="BY83" s="19">
        <v>0</v>
      </c>
      <c r="BZ83" s="19">
        <v>1349.45</v>
      </c>
      <c r="CA83" s="19">
        <v>1219.93</v>
      </c>
      <c r="CB83" s="19">
        <v>0</v>
      </c>
      <c r="CC83" s="19">
        <v>0</v>
      </c>
      <c r="CD83" s="19">
        <v>0</v>
      </c>
      <c r="CE83" s="19">
        <v>0</v>
      </c>
      <c r="CF83" s="19">
        <v>1586.02</v>
      </c>
      <c r="CG83" s="19">
        <v>7697</v>
      </c>
      <c r="CH83" s="19">
        <v>789452.87</v>
      </c>
      <c r="CI83" s="19">
        <v>104205.62</v>
      </c>
      <c r="CJ83" s="19">
        <v>410351.01</v>
      </c>
      <c r="CK83" s="19">
        <v>180918.8</v>
      </c>
      <c r="CL83" s="19">
        <v>0</v>
      </c>
      <c r="CM83" s="19">
        <v>0</v>
      </c>
      <c r="CN83" s="19">
        <v>111202.02</v>
      </c>
      <c r="CO83" s="19">
        <v>0</v>
      </c>
      <c r="CP83" s="19">
        <v>148216.26999999999</v>
      </c>
      <c r="CQ83" s="19">
        <v>0</v>
      </c>
      <c r="CR83" s="19">
        <v>106052.5</v>
      </c>
      <c r="CS83" s="19">
        <v>0</v>
      </c>
      <c r="CT83" s="19">
        <v>156988.4</v>
      </c>
      <c r="CU83" s="19">
        <v>0</v>
      </c>
      <c r="CV83" s="20">
        <v>2.3220000000000001</v>
      </c>
      <c r="CW83" s="20">
        <v>4.0289999999999999</v>
      </c>
      <c r="CX83" s="20">
        <v>8.6280000000000001</v>
      </c>
      <c r="CY83" s="20">
        <v>1.3</v>
      </c>
      <c r="CZ83" s="20">
        <v>1.4</v>
      </c>
      <c r="DA83" s="20">
        <v>0.52600000000000002</v>
      </c>
      <c r="DB83" s="20">
        <v>0</v>
      </c>
      <c r="DC83" s="14" t="s">
        <v>231</v>
      </c>
      <c r="DD83" s="21">
        <v>211648422</v>
      </c>
      <c r="DE83" s="21">
        <v>25072126</v>
      </c>
      <c r="DF83" s="21">
        <v>18489839</v>
      </c>
      <c r="DG83" s="18">
        <v>32</v>
      </c>
      <c r="DH83" s="18">
        <v>234</v>
      </c>
      <c r="DI83" s="22">
        <v>31</v>
      </c>
      <c r="DJ83" s="20">
        <v>2</v>
      </c>
      <c r="DK83" s="16">
        <v>223</v>
      </c>
      <c r="DL83" s="20">
        <v>0</v>
      </c>
      <c r="DM83" s="23">
        <v>0.49299999999999999</v>
      </c>
      <c r="DN83" s="23">
        <f t="shared" si="9"/>
        <v>0.13675213675213677</v>
      </c>
      <c r="DO83" s="22">
        <v>114</v>
      </c>
      <c r="DP83" s="16">
        <f t="shared" si="7"/>
        <v>12.419722944642004</v>
      </c>
      <c r="DQ83" s="23">
        <f t="shared" si="8"/>
        <v>0.95852176053833749</v>
      </c>
      <c r="DR83" s="22">
        <v>17</v>
      </c>
      <c r="DS83" s="20">
        <v>10.807228915662652</v>
      </c>
      <c r="DT83" s="20">
        <v>151.45198795180724</v>
      </c>
      <c r="DU83" s="20">
        <v>59.63644578313253</v>
      </c>
      <c r="DV83" s="20">
        <v>11</v>
      </c>
      <c r="DW83" s="20">
        <v>157.12650602409639</v>
      </c>
      <c r="DX83" s="20">
        <v>63.096385542168676</v>
      </c>
      <c r="DY83" s="24">
        <v>37672.418289899688</v>
      </c>
      <c r="DZ83" s="25">
        <v>15.35</v>
      </c>
      <c r="EA83" s="25">
        <v>0.2</v>
      </c>
      <c r="EB83" s="25">
        <v>18.841000000000001</v>
      </c>
      <c r="EC83" s="25">
        <v>0</v>
      </c>
      <c r="ED83" s="26">
        <v>22.636399999999998</v>
      </c>
      <c r="EE83" s="26">
        <v>21.545500000000001</v>
      </c>
      <c r="EF83" s="26">
        <v>21.818200000000001</v>
      </c>
      <c r="EG83" s="26">
        <v>22.181799999999999</v>
      </c>
      <c r="EH83" s="26">
        <v>22.2727</v>
      </c>
      <c r="EI83" s="27">
        <v>11</v>
      </c>
      <c r="EJ83" s="28">
        <v>78.69</v>
      </c>
      <c r="EK83" s="28">
        <v>84.43</v>
      </c>
      <c r="EL83" s="28">
        <v>100</v>
      </c>
      <c r="EM83" s="28">
        <v>100</v>
      </c>
      <c r="EN83" s="19">
        <v>769848.24</v>
      </c>
      <c r="EO83" s="19">
        <v>0</v>
      </c>
      <c r="EP83" s="19">
        <v>0</v>
      </c>
      <c r="EQ83" s="19">
        <v>14646.28</v>
      </c>
      <c r="ER83" s="19">
        <v>107219.8</v>
      </c>
      <c r="ES83" s="19">
        <v>39900</v>
      </c>
      <c r="ET83" s="19">
        <v>0</v>
      </c>
      <c r="EU83" s="19">
        <v>52950.63</v>
      </c>
      <c r="EV83" s="19">
        <v>55841.34</v>
      </c>
      <c r="EW83" s="19">
        <v>43551.22</v>
      </c>
      <c r="EX83" s="19">
        <v>0</v>
      </c>
      <c r="EY83" s="19">
        <v>0</v>
      </c>
      <c r="EZ83" s="19">
        <v>0</v>
      </c>
      <c r="FA83" s="19">
        <v>32557.5</v>
      </c>
      <c r="FB83" s="19">
        <v>211928.64</v>
      </c>
      <c r="FC83" s="19">
        <v>0</v>
      </c>
      <c r="FD83" s="19">
        <v>0</v>
      </c>
      <c r="FE83" s="19">
        <v>2164.13</v>
      </c>
      <c r="FF83" s="19">
        <v>41453.01</v>
      </c>
      <c r="FG83" s="19">
        <v>18534.57</v>
      </c>
      <c r="FH83" s="19">
        <v>0</v>
      </c>
      <c r="FI83" s="19">
        <v>11526.52</v>
      </c>
      <c r="FJ83" s="19">
        <v>8775.14</v>
      </c>
      <c r="FK83" s="19">
        <v>7061.04</v>
      </c>
      <c r="FL83" s="19">
        <v>0</v>
      </c>
      <c r="FM83" s="19">
        <v>0</v>
      </c>
      <c r="FN83" s="19">
        <v>0</v>
      </c>
      <c r="FO83" s="19">
        <v>4216.0600000000004</v>
      </c>
      <c r="FP83" s="19">
        <v>39829.46</v>
      </c>
      <c r="FQ83" s="19">
        <v>0</v>
      </c>
      <c r="FR83" s="19">
        <v>0</v>
      </c>
      <c r="FS83" s="19">
        <v>7375</v>
      </c>
      <c r="FT83" s="19">
        <v>19055.070000000003</v>
      </c>
      <c r="FU83" s="19">
        <v>93.37</v>
      </c>
      <c r="FV83" s="19">
        <v>0</v>
      </c>
      <c r="FW83" s="19">
        <v>87397.41</v>
      </c>
      <c r="FX83" s="19">
        <v>15715.61</v>
      </c>
      <c r="FY83" s="19">
        <v>30434.28</v>
      </c>
      <c r="FZ83" s="19">
        <v>0</v>
      </c>
      <c r="GA83" s="19">
        <v>0</v>
      </c>
      <c r="GB83" s="19">
        <v>0</v>
      </c>
      <c r="GC83" s="19">
        <v>18931.93</v>
      </c>
      <c r="GD83" s="19">
        <v>34442.19</v>
      </c>
      <c r="GE83" s="19">
        <v>0</v>
      </c>
      <c r="GF83" s="19">
        <v>0</v>
      </c>
      <c r="GG83" s="19">
        <v>676.3</v>
      </c>
      <c r="GH83" s="19">
        <v>357.04</v>
      </c>
      <c r="GI83" s="19">
        <v>793.58</v>
      </c>
      <c r="GJ83" s="19">
        <v>0</v>
      </c>
      <c r="GK83" s="19">
        <v>39739.760000000002</v>
      </c>
      <c r="GL83" s="19">
        <v>42447.98</v>
      </c>
      <c r="GM83" s="19">
        <v>75768.61</v>
      </c>
      <c r="GN83" s="19">
        <v>0</v>
      </c>
      <c r="GO83" s="19">
        <v>0</v>
      </c>
      <c r="GP83" s="19">
        <v>0</v>
      </c>
      <c r="GQ83" s="19">
        <v>12843.279999999999</v>
      </c>
      <c r="GR83" s="19">
        <v>104250.36</v>
      </c>
      <c r="GS83" s="19">
        <v>0</v>
      </c>
      <c r="GT83" s="19">
        <v>0</v>
      </c>
      <c r="GU83" s="19">
        <v>668.05</v>
      </c>
      <c r="GV83" s="19">
        <v>0</v>
      </c>
      <c r="GW83" s="19">
        <v>0</v>
      </c>
      <c r="GX83" s="19">
        <v>0</v>
      </c>
      <c r="GY83" s="19">
        <v>2785.34</v>
      </c>
      <c r="GZ83" s="19">
        <v>84802.02</v>
      </c>
      <c r="HA83" s="19">
        <v>0</v>
      </c>
      <c r="HB83" s="19">
        <v>0</v>
      </c>
      <c r="HC83" s="19">
        <v>0</v>
      </c>
      <c r="HD83" s="19">
        <v>0</v>
      </c>
      <c r="HE83" s="19">
        <v>2638.5</v>
      </c>
      <c r="HF83" s="19">
        <v>1728.7</v>
      </c>
      <c r="HG83" s="19">
        <v>0</v>
      </c>
      <c r="HH83" s="19">
        <v>0</v>
      </c>
      <c r="HI83" s="19">
        <v>0</v>
      </c>
      <c r="HJ83" s="19">
        <v>5390.12</v>
      </c>
      <c r="HK83" s="19">
        <v>3168</v>
      </c>
      <c r="HL83" s="19">
        <v>0</v>
      </c>
      <c r="HM83" s="19">
        <v>14836</v>
      </c>
      <c r="HN83" s="19">
        <v>0</v>
      </c>
      <c r="HO83" s="19">
        <v>173.25</v>
      </c>
      <c r="HP83" s="19">
        <v>0</v>
      </c>
      <c r="HQ83" s="19">
        <v>0</v>
      </c>
      <c r="HR83" s="19">
        <v>106052.5</v>
      </c>
      <c r="HS83" s="19">
        <v>2472.5</v>
      </c>
    </row>
    <row r="84" spans="1:227" x14ac:dyDescent="0.35">
      <c r="A84" s="13">
        <v>2013</v>
      </c>
      <c r="B84" s="14" t="s">
        <v>428</v>
      </c>
      <c r="C84" s="14" t="s">
        <v>429</v>
      </c>
      <c r="D84" s="15">
        <v>2</v>
      </c>
      <c r="E84" s="16">
        <v>431.89691147000002</v>
      </c>
      <c r="F84" s="17" t="s">
        <v>430</v>
      </c>
      <c r="G84" s="18">
        <v>852</v>
      </c>
      <c r="H84" s="19">
        <v>5654911.3799999999</v>
      </c>
      <c r="I84" s="19">
        <v>146943.46</v>
      </c>
      <c r="J84" s="19">
        <v>658499.63</v>
      </c>
      <c r="K84" s="19">
        <v>473459.25</v>
      </c>
      <c r="L84" s="19">
        <v>1563048.05</v>
      </c>
      <c r="M84" s="19">
        <v>0</v>
      </c>
      <c r="N84" s="19">
        <v>0</v>
      </c>
      <c r="O84" s="19">
        <v>7690.69</v>
      </c>
      <c r="P84" s="19">
        <v>1100712.06</v>
      </c>
      <c r="Q84" s="19">
        <v>0</v>
      </c>
      <c r="R84" s="19">
        <v>63580</v>
      </c>
      <c r="S84" s="19">
        <v>210282.2</v>
      </c>
      <c r="T84" s="19">
        <v>235132.34</v>
      </c>
      <c r="U84" s="19">
        <v>0</v>
      </c>
      <c r="V84" s="19">
        <v>0</v>
      </c>
      <c r="W84" s="19">
        <v>0</v>
      </c>
      <c r="X84" s="19">
        <v>399844</v>
      </c>
      <c r="Y84" s="19">
        <v>0</v>
      </c>
      <c r="Z84" s="19">
        <v>0</v>
      </c>
      <c r="AA84" s="19">
        <v>0</v>
      </c>
      <c r="AB84" s="19">
        <v>63580</v>
      </c>
      <c r="AC84" s="19">
        <v>3944215.96</v>
      </c>
      <c r="AD84" s="19">
        <v>0</v>
      </c>
      <c r="AE84" s="19">
        <v>0</v>
      </c>
      <c r="AF84" s="19">
        <v>288624</v>
      </c>
      <c r="AG84" s="19">
        <v>0</v>
      </c>
      <c r="AH84" s="19">
        <v>0</v>
      </c>
      <c r="AI84" s="19">
        <v>994841.59</v>
      </c>
      <c r="AJ84" s="19">
        <v>85500.93</v>
      </c>
      <c r="AK84" s="19">
        <v>0</v>
      </c>
      <c r="AL84" s="19">
        <v>51000</v>
      </c>
      <c r="AM84" s="19">
        <v>0</v>
      </c>
      <c r="AN84" s="19">
        <v>0</v>
      </c>
      <c r="AO84" s="19">
        <v>613310.69999999995</v>
      </c>
      <c r="AP84" s="19">
        <v>684075.09</v>
      </c>
      <c r="AQ84" s="19">
        <v>189769.06</v>
      </c>
      <c r="AR84" s="19">
        <v>0</v>
      </c>
      <c r="AS84" s="19">
        <v>775005.14</v>
      </c>
      <c r="AT84" s="19">
        <v>153340.14000000001</v>
      </c>
      <c r="AU84" s="19">
        <v>48885.899999999994</v>
      </c>
      <c r="AV84" s="19">
        <v>0</v>
      </c>
      <c r="AW84" s="19">
        <v>0</v>
      </c>
      <c r="AX84" s="19">
        <v>0</v>
      </c>
      <c r="AY84" s="19">
        <v>377261.30000000005</v>
      </c>
      <c r="AZ84" s="19">
        <v>44363.61</v>
      </c>
      <c r="BA84" s="19">
        <v>16230.79</v>
      </c>
      <c r="BB84" s="19">
        <v>8150.96</v>
      </c>
      <c r="BC84" s="19">
        <v>0</v>
      </c>
      <c r="BD84" s="19">
        <v>569319.88</v>
      </c>
      <c r="BE84" s="19">
        <v>51535.78</v>
      </c>
      <c r="BF84" s="19">
        <v>76812.69</v>
      </c>
      <c r="BG84" s="19">
        <v>0</v>
      </c>
      <c r="BH84" s="19">
        <v>0</v>
      </c>
      <c r="BI84" s="19">
        <v>315770</v>
      </c>
      <c r="BJ84" s="19">
        <v>47831.270000000004</v>
      </c>
      <c r="BK84" s="19">
        <v>173458.88</v>
      </c>
      <c r="BL84" s="19">
        <v>89887.689999999988</v>
      </c>
      <c r="BM84" s="19">
        <v>0</v>
      </c>
      <c r="BN84" s="19">
        <v>0</v>
      </c>
      <c r="BO84" s="19">
        <v>0</v>
      </c>
      <c r="BP84" s="19">
        <v>29752.1</v>
      </c>
      <c r="BQ84" s="19">
        <v>322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0</v>
      </c>
      <c r="BZ84" s="19">
        <v>0</v>
      </c>
      <c r="CA84" s="19">
        <v>0</v>
      </c>
      <c r="CB84" s="19">
        <v>0</v>
      </c>
      <c r="CC84" s="19">
        <v>0</v>
      </c>
      <c r="CD84" s="19">
        <v>0</v>
      </c>
      <c r="CE84" s="19">
        <v>0</v>
      </c>
      <c r="CF84" s="19">
        <v>0</v>
      </c>
      <c r="CG84" s="19">
        <v>9750</v>
      </c>
      <c r="CH84" s="19">
        <v>4790557.49</v>
      </c>
      <c r="CI84" s="19">
        <v>703958.6</v>
      </c>
      <c r="CJ84" s="19">
        <v>52785.760000000002</v>
      </c>
      <c r="CK84" s="19">
        <v>1465424.03</v>
      </c>
      <c r="CL84" s="19">
        <v>0</v>
      </c>
      <c r="CM84" s="19">
        <v>0</v>
      </c>
      <c r="CN84" s="19">
        <v>0</v>
      </c>
      <c r="CO84" s="19">
        <v>0</v>
      </c>
      <c r="CP84" s="19">
        <v>383586.07</v>
      </c>
      <c r="CQ84" s="19">
        <v>30468.91</v>
      </c>
      <c r="CR84" s="19">
        <v>0</v>
      </c>
      <c r="CS84" s="19">
        <v>0</v>
      </c>
      <c r="CT84" s="19">
        <v>416881.06</v>
      </c>
      <c r="CU84" s="19">
        <v>60728.66</v>
      </c>
      <c r="CV84" s="20">
        <v>2.3220000000000001</v>
      </c>
      <c r="CW84" s="20">
        <v>4.0289999999999999</v>
      </c>
      <c r="CX84" s="20">
        <v>8.6280000000000001</v>
      </c>
      <c r="CY84" s="20">
        <v>1.4</v>
      </c>
      <c r="CZ84" s="20">
        <v>2</v>
      </c>
      <c r="DA84" s="20">
        <v>0</v>
      </c>
      <c r="DB84" s="20">
        <v>0.3</v>
      </c>
      <c r="DC84" s="14"/>
      <c r="DD84" s="21">
        <v>5712929</v>
      </c>
      <c r="DE84" s="21">
        <v>270297141</v>
      </c>
      <c r="DF84" s="21">
        <v>478869912</v>
      </c>
      <c r="DG84" s="18">
        <v>111</v>
      </c>
      <c r="DH84" s="18">
        <v>852</v>
      </c>
      <c r="DI84" s="22">
        <v>39</v>
      </c>
      <c r="DJ84" s="20">
        <v>40.76</v>
      </c>
      <c r="DK84" s="16">
        <v>820.64</v>
      </c>
      <c r="DL84" s="20">
        <v>0.13</v>
      </c>
      <c r="DM84" s="23">
        <v>0.56000000000000005</v>
      </c>
      <c r="DN84" s="23">
        <f t="shared" si="9"/>
        <v>0.13028169014084506</v>
      </c>
      <c r="DO84" s="22">
        <v>384</v>
      </c>
      <c r="DP84" s="16">
        <f t="shared" si="7"/>
        <v>10.172527013312651</v>
      </c>
      <c r="DQ84" s="23">
        <f t="shared" si="8"/>
        <v>0.94968962634033793</v>
      </c>
      <c r="DR84" s="22">
        <v>86</v>
      </c>
      <c r="DS84" s="20">
        <v>14</v>
      </c>
      <c r="DT84" s="20">
        <v>496.8162882149901</v>
      </c>
      <c r="DU84" s="20">
        <v>308.07362590055021</v>
      </c>
      <c r="DV84" s="20">
        <v>14</v>
      </c>
      <c r="DW84" s="20">
        <v>523.79066691321498</v>
      </c>
      <c r="DX84" s="20">
        <v>323.73876985362813</v>
      </c>
      <c r="DY84" s="24">
        <v>43542.385063578353</v>
      </c>
      <c r="DZ84" s="25">
        <v>13.464285714285714</v>
      </c>
      <c r="EA84" s="25">
        <v>0.214285714285714</v>
      </c>
      <c r="EB84" s="25">
        <v>83.754999999999896</v>
      </c>
      <c r="EC84" s="25">
        <v>0</v>
      </c>
      <c r="ED84" s="26">
        <v>20.2258</v>
      </c>
      <c r="EE84" s="26">
        <v>20.258099999999999</v>
      </c>
      <c r="EF84" s="26">
        <v>21.870999999999999</v>
      </c>
      <c r="EG84" s="26">
        <v>21.7742</v>
      </c>
      <c r="EH84" s="26">
        <v>21.2258</v>
      </c>
      <c r="EI84" s="27">
        <v>31</v>
      </c>
      <c r="EJ84" s="28">
        <v>74.86</v>
      </c>
      <c r="EK84" s="28">
        <v>72.349999999999994</v>
      </c>
      <c r="EL84" s="28">
        <v>40.880000000000003</v>
      </c>
      <c r="EM84" s="28">
        <v>85.61</v>
      </c>
      <c r="EN84" s="19">
        <v>3167786.1</v>
      </c>
      <c r="EO84" s="19">
        <v>56789.47</v>
      </c>
      <c r="EP84" s="19">
        <v>0</v>
      </c>
      <c r="EQ84" s="19">
        <v>340143.79</v>
      </c>
      <c r="ER84" s="19">
        <v>430733.5</v>
      </c>
      <c r="ES84" s="19">
        <v>134602.84</v>
      </c>
      <c r="ET84" s="19">
        <v>0</v>
      </c>
      <c r="EU84" s="19">
        <v>372743.26</v>
      </c>
      <c r="EV84" s="19">
        <v>114465.34</v>
      </c>
      <c r="EW84" s="19">
        <v>174479.11</v>
      </c>
      <c r="EX84" s="19">
        <v>39692.17</v>
      </c>
      <c r="EY84" s="19">
        <v>0</v>
      </c>
      <c r="EZ84" s="19">
        <v>0</v>
      </c>
      <c r="FA84" s="19">
        <v>211111.77</v>
      </c>
      <c r="FB84" s="19">
        <v>1258011.1599999999</v>
      </c>
      <c r="FC84" s="19">
        <v>27935.47</v>
      </c>
      <c r="FD84" s="19">
        <v>0</v>
      </c>
      <c r="FE84" s="19">
        <v>133368.76</v>
      </c>
      <c r="FF84" s="19">
        <v>193227.12000000002</v>
      </c>
      <c r="FG84" s="19">
        <v>50979.82</v>
      </c>
      <c r="FH84" s="19">
        <v>0</v>
      </c>
      <c r="FI84" s="19">
        <v>161466.28</v>
      </c>
      <c r="FJ84" s="19">
        <v>47921.96</v>
      </c>
      <c r="FK84" s="19">
        <v>59788.12</v>
      </c>
      <c r="FL84" s="19">
        <v>11205.97</v>
      </c>
      <c r="FM84" s="19">
        <v>0</v>
      </c>
      <c r="FN84" s="19">
        <v>0</v>
      </c>
      <c r="FO84" s="19">
        <v>35371.11</v>
      </c>
      <c r="FP84" s="19">
        <v>526330.43000000005</v>
      </c>
      <c r="FQ84" s="19">
        <v>94.72</v>
      </c>
      <c r="FR84" s="19">
        <v>0</v>
      </c>
      <c r="FS84" s="19">
        <v>304161.24999999994</v>
      </c>
      <c r="FT84" s="19">
        <v>126098.45</v>
      </c>
      <c r="FU84" s="19">
        <v>6000.47</v>
      </c>
      <c r="FV84" s="19">
        <v>0</v>
      </c>
      <c r="FW84" s="19">
        <v>735471.85</v>
      </c>
      <c r="FX84" s="19">
        <v>24651.62</v>
      </c>
      <c r="FY84" s="19">
        <v>78146.210000000006</v>
      </c>
      <c r="FZ84" s="19">
        <v>1791.06</v>
      </c>
      <c r="GA84" s="19">
        <v>0</v>
      </c>
      <c r="GB84" s="19">
        <v>0</v>
      </c>
      <c r="GC84" s="19">
        <v>92088.36</v>
      </c>
      <c r="GD84" s="19">
        <v>325364.76</v>
      </c>
      <c r="GE84" s="19">
        <v>1670.37</v>
      </c>
      <c r="GF84" s="19">
        <v>0</v>
      </c>
      <c r="GG84" s="19">
        <v>33111.85</v>
      </c>
      <c r="GH84" s="19">
        <v>18592.78</v>
      </c>
      <c r="GI84" s="19">
        <v>5517.69</v>
      </c>
      <c r="GJ84" s="19">
        <v>0</v>
      </c>
      <c r="GK84" s="19">
        <v>41792.629999999997</v>
      </c>
      <c r="GL84" s="19">
        <v>40886.1</v>
      </c>
      <c r="GM84" s="19">
        <v>221189.93999999997</v>
      </c>
      <c r="GN84" s="19">
        <v>8039.46</v>
      </c>
      <c r="GO84" s="19">
        <v>0</v>
      </c>
      <c r="GP84" s="19">
        <v>0</v>
      </c>
      <c r="GQ84" s="19">
        <v>58446.630000000005</v>
      </c>
      <c r="GR84" s="19">
        <v>0</v>
      </c>
      <c r="GS84" s="19">
        <v>0</v>
      </c>
      <c r="GT84" s="19">
        <v>0</v>
      </c>
      <c r="GU84" s="19">
        <v>20328.59</v>
      </c>
      <c r="GV84" s="19">
        <v>0</v>
      </c>
      <c r="GW84" s="19">
        <v>0</v>
      </c>
      <c r="GX84" s="19">
        <v>0</v>
      </c>
      <c r="GY84" s="19">
        <v>0</v>
      </c>
      <c r="GZ84" s="19">
        <v>0</v>
      </c>
      <c r="HA84" s="19">
        <v>3084.83</v>
      </c>
      <c r="HB84" s="19">
        <v>0</v>
      </c>
      <c r="HC84" s="19">
        <v>0</v>
      </c>
      <c r="HD84" s="19">
        <v>0</v>
      </c>
      <c r="HE84" s="19">
        <v>25099</v>
      </c>
      <c r="HF84" s="19">
        <v>200</v>
      </c>
      <c r="HG84" s="19">
        <v>0</v>
      </c>
      <c r="HH84" s="19">
        <v>0</v>
      </c>
      <c r="HI84" s="19">
        <v>18.95</v>
      </c>
      <c r="HJ84" s="19">
        <v>21541.72</v>
      </c>
      <c r="HK84" s="19">
        <v>819.2</v>
      </c>
      <c r="HL84" s="19">
        <v>0</v>
      </c>
      <c r="HM84" s="19">
        <v>32851</v>
      </c>
      <c r="HN84" s="19">
        <v>6703</v>
      </c>
      <c r="HO84" s="19">
        <v>6213.4400000000005</v>
      </c>
      <c r="HP84" s="19">
        <v>0</v>
      </c>
      <c r="HQ84" s="19">
        <v>0</v>
      </c>
      <c r="HR84" s="19">
        <v>315770</v>
      </c>
      <c r="HS84" s="19">
        <v>2975.7</v>
      </c>
    </row>
    <row r="85" spans="1:227" x14ac:dyDescent="0.35">
      <c r="A85" s="13">
        <v>2013</v>
      </c>
      <c r="B85" s="14" t="s">
        <v>507</v>
      </c>
      <c r="C85" s="14" t="s">
        <v>508</v>
      </c>
      <c r="D85" s="15">
        <v>3</v>
      </c>
      <c r="E85" s="16">
        <v>1647.93698146</v>
      </c>
      <c r="F85" s="17" t="s">
        <v>506</v>
      </c>
      <c r="G85" s="18">
        <v>242</v>
      </c>
      <c r="H85" s="19">
        <v>909850.18</v>
      </c>
      <c r="I85" s="19">
        <v>17121.07</v>
      </c>
      <c r="J85" s="19">
        <v>940065.71</v>
      </c>
      <c r="K85" s="19">
        <v>335666.29</v>
      </c>
      <c r="L85" s="19">
        <v>339850.35</v>
      </c>
      <c r="M85" s="19">
        <v>0</v>
      </c>
      <c r="N85" s="19">
        <v>0</v>
      </c>
      <c r="O85" s="19">
        <v>0</v>
      </c>
      <c r="P85" s="19">
        <v>259595.9</v>
      </c>
      <c r="Q85" s="19">
        <v>0</v>
      </c>
      <c r="R85" s="19">
        <v>0</v>
      </c>
      <c r="S85" s="19">
        <v>80934</v>
      </c>
      <c r="T85" s="19">
        <v>67397.34</v>
      </c>
      <c r="U85" s="19">
        <v>1.76</v>
      </c>
      <c r="V85" s="19">
        <v>0</v>
      </c>
      <c r="W85" s="19">
        <v>0</v>
      </c>
      <c r="X85" s="19">
        <v>853513</v>
      </c>
      <c r="Y85" s="19">
        <v>36077</v>
      </c>
      <c r="Z85" s="19">
        <v>4000</v>
      </c>
      <c r="AA85" s="19">
        <v>0</v>
      </c>
      <c r="AB85" s="19">
        <v>0</v>
      </c>
      <c r="AC85" s="19">
        <v>1233404.6600000001</v>
      </c>
      <c r="AD85" s="19">
        <v>0</v>
      </c>
      <c r="AE85" s="19">
        <v>0</v>
      </c>
      <c r="AF85" s="19">
        <v>212485.09000000003</v>
      </c>
      <c r="AG85" s="19">
        <v>500</v>
      </c>
      <c r="AH85" s="19">
        <v>0</v>
      </c>
      <c r="AI85" s="19">
        <v>166340.77000000002</v>
      </c>
      <c r="AJ85" s="19">
        <v>41703.33</v>
      </c>
      <c r="AK85" s="19">
        <v>0</v>
      </c>
      <c r="AL85" s="19">
        <v>0</v>
      </c>
      <c r="AM85" s="19">
        <v>0</v>
      </c>
      <c r="AN85" s="19">
        <v>0</v>
      </c>
      <c r="AO85" s="19">
        <v>110521.35</v>
      </c>
      <c r="AP85" s="19">
        <v>295794.96999999997</v>
      </c>
      <c r="AQ85" s="19">
        <v>102979.07</v>
      </c>
      <c r="AR85" s="19">
        <v>0</v>
      </c>
      <c r="AS85" s="19">
        <v>307935.96999999997</v>
      </c>
      <c r="AT85" s="19">
        <v>91626.81</v>
      </c>
      <c r="AU85" s="19">
        <v>0</v>
      </c>
      <c r="AV85" s="19">
        <v>608.03</v>
      </c>
      <c r="AW85" s="19">
        <v>1350</v>
      </c>
      <c r="AX85" s="19">
        <v>0</v>
      </c>
      <c r="AY85" s="19">
        <v>165596</v>
      </c>
      <c r="AZ85" s="19">
        <v>0</v>
      </c>
      <c r="BA85" s="19">
        <v>0</v>
      </c>
      <c r="BB85" s="19">
        <v>0</v>
      </c>
      <c r="BC85" s="19">
        <v>130850.09</v>
      </c>
      <c r="BD85" s="19">
        <v>270419.3</v>
      </c>
      <c r="BE85" s="19">
        <v>6127.68</v>
      </c>
      <c r="BF85" s="19">
        <v>0</v>
      </c>
      <c r="BG85" s="19">
        <v>0</v>
      </c>
      <c r="BH85" s="19">
        <v>0</v>
      </c>
      <c r="BI85" s="19">
        <v>2700</v>
      </c>
      <c r="BJ85" s="19">
        <v>0</v>
      </c>
      <c r="BK85" s="19">
        <v>62143.759999999995</v>
      </c>
      <c r="BL85" s="19">
        <v>11182.38</v>
      </c>
      <c r="BM85" s="19">
        <v>0</v>
      </c>
      <c r="BN85" s="19">
        <v>0</v>
      </c>
      <c r="BO85" s="19">
        <v>0</v>
      </c>
      <c r="BP85" s="19">
        <v>0</v>
      </c>
      <c r="BQ85" s="19">
        <v>0</v>
      </c>
      <c r="BR85" s="19">
        <v>0</v>
      </c>
      <c r="BS85" s="19">
        <v>0</v>
      </c>
      <c r="BT85" s="19">
        <v>0</v>
      </c>
      <c r="BU85" s="19">
        <v>0</v>
      </c>
      <c r="BV85" s="19">
        <v>0</v>
      </c>
      <c r="BW85" s="19">
        <v>0</v>
      </c>
      <c r="BX85" s="19">
        <v>0</v>
      </c>
      <c r="BY85" s="19">
        <v>0</v>
      </c>
      <c r="BZ85" s="19">
        <v>0</v>
      </c>
      <c r="CA85" s="19">
        <v>0</v>
      </c>
      <c r="CB85" s="19">
        <v>0</v>
      </c>
      <c r="CC85" s="19">
        <v>0</v>
      </c>
      <c r="CD85" s="19">
        <v>67448.710000000006</v>
      </c>
      <c r="CE85" s="19">
        <v>0</v>
      </c>
      <c r="CF85" s="19">
        <v>0</v>
      </c>
      <c r="CG85" s="19">
        <v>10812</v>
      </c>
      <c r="CH85" s="19">
        <v>-159949.10999999999</v>
      </c>
      <c r="CI85" s="19">
        <v>-32465.97</v>
      </c>
      <c r="CJ85" s="19">
        <v>189585.89</v>
      </c>
      <c r="CK85" s="19">
        <v>20.3</v>
      </c>
      <c r="CL85" s="19">
        <v>427580.32</v>
      </c>
      <c r="CM85" s="19">
        <v>3429.91</v>
      </c>
      <c r="CN85" s="19">
        <v>0</v>
      </c>
      <c r="CO85" s="19">
        <v>0</v>
      </c>
      <c r="CP85" s="19">
        <v>119268.79</v>
      </c>
      <c r="CQ85" s="19">
        <v>0</v>
      </c>
      <c r="CR85" s="19">
        <v>0</v>
      </c>
      <c r="CS85" s="19">
        <v>0</v>
      </c>
      <c r="CT85" s="19">
        <v>148431.65</v>
      </c>
      <c r="CU85" s="19">
        <v>0</v>
      </c>
      <c r="CV85" s="20">
        <v>2.75</v>
      </c>
      <c r="CW85" s="20">
        <v>4.7720000000000002</v>
      </c>
      <c r="CX85" s="20">
        <v>10.218</v>
      </c>
      <c r="CY85" s="20">
        <v>1.4</v>
      </c>
      <c r="CZ85" s="20">
        <v>1.7869999999999999</v>
      </c>
      <c r="DA85" s="20">
        <v>0</v>
      </c>
      <c r="DB85" s="20">
        <v>0.3</v>
      </c>
      <c r="DC85" s="14" t="s">
        <v>219</v>
      </c>
      <c r="DD85" s="21">
        <v>152840553</v>
      </c>
      <c r="DE85" s="21">
        <v>19267417</v>
      </c>
      <c r="DF85" s="21">
        <v>13906317</v>
      </c>
      <c r="DG85" s="18">
        <v>36</v>
      </c>
      <c r="DH85" s="18">
        <v>242</v>
      </c>
      <c r="DI85" s="22">
        <v>38</v>
      </c>
      <c r="DJ85" s="20">
        <v>36.819999999999993</v>
      </c>
      <c r="DK85" s="16">
        <v>243.1</v>
      </c>
      <c r="DL85" s="20">
        <v>0</v>
      </c>
      <c r="DM85" s="23">
        <v>0.43</v>
      </c>
      <c r="DN85" s="23">
        <f t="shared" si="9"/>
        <v>0.1487603305785124</v>
      </c>
      <c r="DO85" s="22">
        <v>83</v>
      </c>
      <c r="DP85" s="16">
        <f t="shared" si="7"/>
        <v>10.227801022780101</v>
      </c>
      <c r="DQ85" s="23">
        <f t="shared" si="8"/>
        <v>0.96120025401001297</v>
      </c>
      <c r="DR85" s="22">
        <v>27</v>
      </c>
      <c r="DS85" s="20">
        <v>0</v>
      </c>
      <c r="DT85" s="20">
        <v>151.63661971830987</v>
      </c>
      <c r="DU85" s="20">
        <v>87.134999999999991</v>
      </c>
      <c r="DV85" s="20">
        <v>0</v>
      </c>
      <c r="DW85" s="20">
        <v>158.05633802816902</v>
      </c>
      <c r="DX85" s="20">
        <v>90.353521126760569</v>
      </c>
      <c r="DY85" s="24">
        <v>41792.596635814203</v>
      </c>
      <c r="DZ85" s="25">
        <v>15.25925925925926</v>
      </c>
      <c r="EA85" s="25">
        <v>0.48148148148148101</v>
      </c>
      <c r="EB85" s="25">
        <v>23.661000000000001</v>
      </c>
      <c r="EC85" s="25">
        <v>0</v>
      </c>
      <c r="ED85" s="26">
        <v>18.875</v>
      </c>
      <c r="EE85" s="26">
        <v>20.291699999999999</v>
      </c>
      <c r="EF85" s="26">
        <v>21.166699999999999</v>
      </c>
      <c r="EG85" s="26">
        <v>21.375</v>
      </c>
      <c r="EH85" s="26">
        <v>20.541699999999999</v>
      </c>
      <c r="EI85" s="27">
        <v>24</v>
      </c>
      <c r="EJ85" s="28">
        <v>72.95</v>
      </c>
      <c r="EK85" s="28">
        <v>81.97</v>
      </c>
      <c r="EL85" s="28">
        <v>100</v>
      </c>
      <c r="EM85" s="28">
        <v>100</v>
      </c>
      <c r="EN85" s="19">
        <v>1065186.55</v>
      </c>
      <c r="EO85" s="19">
        <v>35260.230000000003</v>
      </c>
      <c r="EP85" s="19">
        <v>0</v>
      </c>
      <c r="EQ85" s="19">
        <v>74202.25</v>
      </c>
      <c r="ER85" s="19">
        <v>200929.82</v>
      </c>
      <c r="ES85" s="19">
        <v>67950.210000000006</v>
      </c>
      <c r="ET85" s="19">
        <v>0</v>
      </c>
      <c r="EU85" s="19">
        <v>119830.96</v>
      </c>
      <c r="EV85" s="19">
        <v>26822.44</v>
      </c>
      <c r="EW85" s="19">
        <v>49008.36</v>
      </c>
      <c r="EX85" s="19">
        <v>0</v>
      </c>
      <c r="EY85" s="19">
        <v>48170.47</v>
      </c>
      <c r="EZ85" s="19">
        <v>0</v>
      </c>
      <c r="FA85" s="19">
        <v>97851.03</v>
      </c>
      <c r="FB85" s="19">
        <v>177293.86000000002</v>
      </c>
      <c r="FC85" s="19">
        <v>4808.1400000000003</v>
      </c>
      <c r="FD85" s="19">
        <v>0</v>
      </c>
      <c r="FE85" s="19">
        <v>14760.900000000001</v>
      </c>
      <c r="FF85" s="19">
        <v>39020.25</v>
      </c>
      <c r="FG85" s="19">
        <v>28004.68</v>
      </c>
      <c r="FH85" s="19">
        <v>0</v>
      </c>
      <c r="FI85" s="19">
        <v>21876.560000000001</v>
      </c>
      <c r="FJ85" s="19">
        <v>5726.37</v>
      </c>
      <c r="FK85" s="19">
        <v>12667.86</v>
      </c>
      <c r="FL85" s="19">
        <v>0</v>
      </c>
      <c r="FM85" s="19">
        <v>19278.240000000002</v>
      </c>
      <c r="FN85" s="19">
        <v>0</v>
      </c>
      <c r="FO85" s="19">
        <v>9723.5300000000007</v>
      </c>
      <c r="FP85" s="19">
        <v>50401.24</v>
      </c>
      <c r="FQ85" s="19">
        <v>409.78</v>
      </c>
      <c r="FR85" s="19">
        <v>0</v>
      </c>
      <c r="FS85" s="19">
        <v>71831.88</v>
      </c>
      <c r="FT85" s="19">
        <v>27795.57</v>
      </c>
      <c r="FU85" s="19">
        <v>4958.74</v>
      </c>
      <c r="FV85" s="19">
        <v>130850.09</v>
      </c>
      <c r="FW85" s="19">
        <v>310884.98</v>
      </c>
      <c r="FX85" s="19">
        <v>45551.12</v>
      </c>
      <c r="FY85" s="19">
        <v>2098.44</v>
      </c>
      <c r="FZ85" s="19">
        <v>0</v>
      </c>
      <c r="GA85" s="19">
        <v>1350</v>
      </c>
      <c r="GB85" s="19">
        <v>0</v>
      </c>
      <c r="GC85" s="19">
        <v>19112.900000000001</v>
      </c>
      <c r="GD85" s="19">
        <v>126080.86000000002</v>
      </c>
      <c r="GE85" s="19">
        <v>1725.18</v>
      </c>
      <c r="GF85" s="19">
        <v>0</v>
      </c>
      <c r="GG85" s="19">
        <v>7370.08</v>
      </c>
      <c r="GH85" s="19">
        <v>19145.66</v>
      </c>
      <c r="GI85" s="19">
        <v>1233.8399999999999</v>
      </c>
      <c r="GJ85" s="19">
        <v>0</v>
      </c>
      <c r="GK85" s="19">
        <v>30059.77</v>
      </c>
      <c r="GL85" s="19">
        <v>15654.56</v>
      </c>
      <c r="GM85" s="19">
        <v>81403.22</v>
      </c>
      <c r="GN85" s="19">
        <v>608.03</v>
      </c>
      <c r="GO85" s="19">
        <v>0</v>
      </c>
      <c r="GP85" s="19">
        <v>0</v>
      </c>
      <c r="GQ85" s="19">
        <v>35731.46</v>
      </c>
      <c r="GR85" s="19">
        <v>191526.22</v>
      </c>
      <c r="GS85" s="19">
        <v>0</v>
      </c>
      <c r="GT85" s="19">
        <v>0</v>
      </c>
      <c r="GU85" s="19">
        <v>4500</v>
      </c>
      <c r="GV85" s="19">
        <v>0</v>
      </c>
      <c r="GW85" s="19">
        <v>0</v>
      </c>
      <c r="GX85" s="19">
        <v>0</v>
      </c>
      <c r="GY85" s="19">
        <v>70314</v>
      </c>
      <c r="GZ85" s="19">
        <v>0</v>
      </c>
      <c r="HA85" s="19">
        <v>0</v>
      </c>
      <c r="HB85" s="19">
        <v>0</v>
      </c>
      <c r="HC85" s="19">
        <v>0</v>
      </c>
      <c r="HD85" s="19">
        <v>0</v>
      </c>
      <c r="HE85" s="19">
        <v>0</v>
      </c>
      <c r="HF85" s="19">
        <v>1741.79</v>
      </c>
      <c r="HG85" s="19">
        <v>0</v>
      </c>
      <c r="HH85" s="19">
        <v>0</v>
      </c>
      <c r="HI85" s="19">
        <v>0</v>
      </c>
      <c r="HJ85" s="19">
        <v>20086.05</v>
      </c>
      <c r="HK85" s="19">
        <v>831.6</v>
      </c>
      <c r="HL85" s="19">
        <v>0</v>
      </c>
      <c r="HM85" s="19">
        <v>25389</v>
      </c>
      <c r="HN85" s="19">
        <v>4000</v>
      </c>
      <c r="HO85" s="19">
        <v>3253.7699999999995</v>
      </c>
      <c r="HP85" s="19">
        <v>0</v>
      </c>
      <c r="HQ85" s="19">
        <v>0</v>
      </c>
      <c r="HR85" s="19">
        <v>2700</v>
      </c>
      <c r="HS85" s="19">
        <v>3177.08</v>
      </c>
    </row>
    <row r="86" spans="1:227" x14ac:dyDescent="0.35">
      <c r="A86" s="13">
        <v>2013</v>
      </c>
      <c r="B86" s="14" t="s">
        <v>438</v>
      </c>
      <c r="C86" s="14" t="s">
        <v>439</v>
      </c>
      <c r="D86" s="15">
        <v>2</v>
      </c>
      <c r="E86" s="16">
        <v>191.89288546</v>
      </c>
      <c r="F86" s="17" t="s">
        <v>435</v>
      </c>
      <c r="G86" s="18">
        <v>1002</v>
      </c>
      <c r="H86" s="19">
        <v>2545777.87</v>
      </c>
      <c r="I86" s="19">
        <v>29817.69</v>
      </c>
      <c r="J86" s="19">
        <v>3136483.05</v>
      </c>
      <c r="K86" s="19">
        <v>117949</v>
      </c>
      <c r="L86" s="19">
        <v>1591045.58</v>
      </c>
      <c r="M86" s="19">
        <v>0</v>
      </c>
      <c r="N86" s="19">
        <v>0</v>
      </c>
      <c r="O86" s="19">
        <v>81059.509999999995</v>
      </c>
      <c r="P86" s="19">
        <v>637786.54</v>
      </c>
      <c r="Q86" s="19">
        <v>0</v>
      </c>
      <c r="R86" s="19">
        <v>283255</v>
      </c>
      <c r="S86" s="19">
        <v>200276</v>
      </c>
      <c r="T86" s="19">
        <v>128335.39</v>
      </c>
      <c r="U86" s="19">
        <v>0</v>
      </c>
      <c r="V86" s="19">
        <v>0</v>
      </c>
      <c r="W86" s="19">
        <v>0</v>
      </c>
      <c r="X86" s="19">
        <v>3034349</v>
      </c>
      <c r="Y86" s="19">
        <v>0</v>
      </c>
      <c r="Z86" s="19">
        <v>0</v>
      </c>
      <c r="AA86" s="19">
        <v>283255</v>
      </c>
      <c r="AB86" s="19">
        <v>0</v>
      </c>
      <c r="AC86" s="19">
        <v>2591851.92</v>
      </c>
      <c r="AD86" s="19">
        <v>0</v>
      </c>
      <c r="AE86" s="19">
        <v>0</v>
      </c>
      <c r="AF86" s="19">
        <v>196598.12</v>
      </c>
      <c r="AG86" s="19">
        <v>0</v>
      </c>
      <c r="AH86" s="19">
        <v>0</v>
      </c>
      <c r="AI86" s="19">
        <v>592695.04000000004</v>
      </c>
      <c r="AJ86" s="19">
        <v>100067.42</v>
      </c>
      <c r="AK86" s="19">
        <v>0</v>
      </c>
      <c r="AL86" s="19">
        <v>111810</v>
      </c>
      <c r="AM86" s="19">
        <v>0</v>
      </c>
      <c r="AN86" s="19">
        <v>0</v>
      </c>
      <c r="AO86" s="19">
        <v>480128.88</v>
      </c>
      <c r="AP86" s="19">
        <v>594609.27</v>
      </c>
      <c r="AQ86" s="19">
        <v>151637.29999999999</v>
      </c>
      <c r="AR86" s="19">
        <v>0</v>
      </c>
      <c r="AS86" s="19">
        <v>808460.72</v>
      </c>
      <c r="AT86" s="19">
        <v>324800.03000000003</v>
      </c>
      <c r="AU86" s="19">
        <v>4494.04</v>
      </c>
      <c r="AV86" s="19">
        <v>0</v>
      </c>
      <c r="AW86" s="19">
        <v>52960.32</v>
      </c>
      <c r="AX86" s="19">
        <v>0</v>
      </c>
      <c r="AY86" s="19">
        <v>257615.49000000002</v>
      </c>
      <c r="AZ86" s="19">
        <v>9733.4699999999993</v>
      </c>
      <c r="BA86" s="19">
        <v>0</v>
      </c>
      <c r="BB86" s="19">
        <v>1911.05</v>
      </c>
      <c r="BC86" s="19">
        <v>0</v>
      </c>
      <c r="BD86" s="19">
        <v>220079.63</v>
      </c>
      <c r="BE86" s="19">
        <v>83536.039999999994</v>
      </c>
      <c r="BF86" s="19">
        <v>23714.63</v>
      </c>
      <c r="BG86" s="19">
        <v>0</v>
      </c>
      <c r="BH86" s="19">
        <v>0</v>
      </c>
      <c r="BI86" s="19">
        <v>1030174.79</v>
      </c>
      <c r="BJ86" s="19">
        <v>227737.55</v>
      </c>
      <c r="BK86" s="19">
        <v>216900.33000000002</v>
      </c>
      <c r="BL86" s="19">
        <v>107029.21</v>
      </c>
      <c r="BM86" s="19">
        <v>0</v>
      </c>
      <c r="BN86" s="19">
        <v>0</v>
      </c>
      <c r="BO86" s="19">
        <v>0</v>
      </c>
      <c r="BP86" s="19">
        <v>27701.279999999999</v>
      </c>
      <c r="BQ86" s="19">
        <v>0</v>
      </c>
      <c r="BR86" s="19">
        <v>0</v>
      </c>
      <c r="BS86" s="19">
        <v>0</v>
      </c>
      <c r="BT86" s="19">
        <v>0</v>
      </c>
      <c r="BU86" s="19">
        <v>0</v>
      </c>
      <c r="BV86" s="19">
        <v>5000</v>
      </c>
      <c r="BW86" s="19">
        <v>6000</v>
      </c>
      <c r="BX86" s="19">
        <v>5194.75</v>
      </c>
      <c r="BY86" s="19">
        <v>0</v>
      </c>
      <c r="BZ86" s="19">
        <v>0</v>
      </c>
      <c r="CA86" s="19">
        <v>0</v>
      </c>
      <c r="CB86" s="19">
        <v>0</v>
      </c>
      <c r="CC86" s="19">
        <v>0</v>
      </c>
      <c r="CD86" s="19">
        <v>0</v>
      </c>
      <c r="CE86" s="19">
        <v>0</v>
      </c>
      <c r="CF86" s="19">
        <v>0</v>
      </c>
      <c r="CG86" s="19">
        <v>6258</v>
      </c>
      <c r="CH86" s="19">
        <v>1510129.2200000002</v>
      </c>
      <c r="CI86" s="19">
        <v>752228.96</v>
      </c>
      <c r="CJ86" s="19">
        <v>250264.95999999999</v>
      </c>
      <c r="CK86" s="19">
        <v>30000</v>
      </c>
      <c r="CL86" s="19">
        <v>0</v>
      </c>
      <c r="CM86" s="19">
        <v>0</v>
      </c>
      <c r="CN86" s="19">
        <v>997775.97</v>
      </c>
      <c r="CO86" s="19">
        <v>0.8</v>
      </c>
      <c r="CP86" s="19">
        <v>511489.38</v>
      </c>
      <c r="CQ86" s="19">
        <v>243458.63</v>
      </c>
      <c r="CR86" s="19">
        <v>1088412.52</v>
      </c>
      <c r="CS86" s="19">
        <v>2313</v>
      </c>
      <c r="CT86" s="19">
        <v>535874.19999999995</v>
      </c>
      <c r="CU86" s="19">
        <v>217589.77</v>
      </c>
      <c r="CV86" s="20">
        <v>2.3220000000000001</v>
      </c>
      <c r="CW86" s="20">
        <v>4.0289999999999999</v>
      </c>
      <c r="CX86" s="20">
        <v>8.6280000000000001</v>
      </c>
      <c r="CY86" s="20">
        <v>1.4</v>
      </c>
      <c r="CZ86" s="20">
        <v>2.4660000000000002</v>
      </c>
      <c r="DA86" s="20">
        <v>2.798</v>
      </c>
      <c r="DB86" s="20">
        <v>0.3</v>
      </c>
      <c r="DC86" s="14" t="s">
        <v>231</v>
      </c>
      <c r="DD86" s="21">
        <v>171787595</v>
      </c>
      <c r="DE86" s="21">
        <v>185610880</v>
      </c>
      <c r="DF86" s="21">
        <v>50341346</v>
      </c>
      <c r="DG86" s="18">
        <v>153</v>
      </c>
      <c r="DH86" s="18">
        <v>1063</v>
      </c>
      <c r="DI86" s="22">
        <v>68</v>
      </c>
      <c r="DJ86" s="20">
        <v>23</v>
      </c>
      <c r="DK86" s="16">
        <v>1008</v>
      </c>
      <c r="DL86" s="20">
        <v>1.2E-2</v>
      </c>
      <c r="DM86" s="23">
        <v>0.187</v>
      </c>
      <c r="DN86" s="23">
        <f t="shared" si="9"/>
        <v>0.14393226716839136</v>
      </c>
      <c r="DO86" s="22">
        <v>334</v>
      </c>
      <c r="DP86" s="16">
        <f t="shared" si="7"/>
        <v>16.175664982652627</v>
      </c>
      <c r="DQ86" s="23">
        <f t="shared" si="8"/>
        <v>0.96625793096977741</v>
      </c>
      <c r="DR86" s="22">
        <v>61</v>
      </c>
      <c r="DS86" s="20">
        <v>62.916666666666728</v>
      </c>
      <c r="DT86" s="20">
        <v>703.62647058823529</v>
      </c>
      <c r="DU86" s="20">
        <v>265.66664705882351</v>
      </c>
      <c r="DV86" s="20">
        <v>62.916666666666728</v>
      </c>
      <c r="DW86" s="20">
        <v>725.97058823529403</v>
      </c>
      <c r="DX86" s="20">
        <v>277.17058823529408</v>
      </c>
      <c r="DY86" s="24">
        <v>34977.938716855191</v>
      </c>
      <c r="DZ86" s="25">
        <v>14.761194029850746</v>
      </c>
      <c r="EA86" s="25">
        <v>0.20895522388059701</v>
      </c>
      <c r="EB86" s="25">
        <v>64.715999999999994</v>
      </c>
      <c r="EC86" s="25">
        <v>1</v>
      </c>
      <c r="ED86" s="26">
        <v>22.145800000000001</v>
      </c>
      <c r="EE86" s="26">
        <v>21.916699999999999</v>
      </c>
      <c r="EF86" s="26">
        <v>21.708300000000001</v>
      </c>
      <c r="EG86" s="26">
        <v>22.708300000000001</v>
      </c>
      <c r="EH86" s="26">
        <v>22.229199999999999</v>
      </c>
      <c r="EI86" s="27">
        <v>48</v>
      </c>
      <c r="EJ86" s="28">
        <v>78.849999999999994</v>
      </c>
      <c r="EK86" s="28">
        <v>73.72</v>
      </c>
      <c r="EL86" s="28">
        <v>91.04</v>
      </c>
      <c r="EM86" s="28">
        <v>96.88</v>
      </c>
      <c r="EN86" s="19">
        <v>2494210.37</v>
      </c>
      <c r="EO86" s="19">
        <v>147394.82</v>
      </c>
      <c r="EP86" s="19">
        <v>0</v>
      </c>
      <c r="EQ86" s="19">
        <v>466631.09</v>
      </c>
      <c r="ER86" s="19">
        <v>492989.51999999996</v>
      </c>
      <c r="ES86" s="19">
        <v>97245.91</v>
      </c>
      <c r="ET86" s="19">
        <v>0</v>
      </c>
      <c r="EU86" s="19">
        <v>267683.96000000002</v>
      </c>
      <c r="EV86" s="19">
        <v>128312.07</v>
      </c>
      <c r="EW86" s="19">
        <v>159866.64000000001</v>
      </c>
      <c r="EX86" s="19">
        <v>97668.57</v>
      </c>
      <c r="EY86" s="19">
        <v>0</v>
      </c>
      <c r="EZ86" s="19">
        <v>0</v>
      </c>
      <c r="FA86" s="19">
        <v>168875.4</v>
      </c>
      <c r="FB86" s="19">
        <v>643804.75</v>
      </c>
      <c r="FC86" s="19">
        <v>34905.14</v>
      </c>
      <c r="FD86" s="19">
        <v>0</v>
      </c>
      <c r="FE86" s="19">
        <v>121752</v>
      </c>
      <c r="FF86" s="19">
        <v>143831.35999999999</v>
      </c>
      <c r="FG86" s="19">
        <v>36435.269999999997</v>
      </c>
      <c r="FH86" s="19">
        <v>0</v>
      </c>
      <c r="FI86" s="19">
        <v>84655.2</v>
      </c>
      <c r="FJ86" s="19">
        <v>47527.94</v>
      </c>
      <c r="FK86" s="19">
        <v>56613.37</v>
      </c>
      <c r="FL86" s="19">
        <v>14279.099999999999</v>
      </c>
      <c r="FM86" s="19">
        <v>47417.32</v>
      </c>
      <c r="FN86" s="19">
        <v>0</v>
      </c>
      <c r="FO86" s="19">
        <v>27377.21</v>
      </c>
      <c r="FP86" s="19">
        <v>106557.88</v>
      </c>
      <c r="FQ86" s="19">
        <v>566.84</v>
      </c>
      <c r="FR86" s="19">
        <v>0</v>
      </c>
      <c r="FS86" s="19">
        <v>74536.439999999988</v>
      </c>
      <c r="FT86" s="19">
        <v>37152.879999999997</v>
      </c>
      <c r="FU86" s="19">
        <v>16342.62</v>
      </c>
      <c r="FV86" s="19">
        <v>0</v>
      </c>
      <c r="FW86" s="19">
        <v>364400.11</v>
      </c>
      <c r="FX86" s="19">
        <v>45414.9</v>
      </c>
      <c r="FY86" s="19">
        <v>13450.34</v>
      </c>
      <c r="FZ86" s="19">
        <v>1739.55</v>
      </c>
      <c r="GA86" s="19">
        <v>0</v>
      </c>
      <c r="GB86" s="19">
        <v>0</v>
      </c>
      <c r="GC86" s="19">
        <v>38251.600000000006</v>
      </c>
      <c r="GD86" s="19">
        <v>245744.97999999998</v>
      </c>
      <c r="GE86" s="19">
        <v>3772.17</v>
      </c>
      <c r="GF86" s="19">
        <v>0</v>
      </c>
      <c r="GG86" s="19">
        <v>34312.300000000003</v>
      </c>
      <c r="GH86" s="19">
        <v>5711.7300000000005</v>
      </c>
      <c r="GI86" s="19">
        <v>2688.47</v>
      </c>
      <c r="GJ86" s="19">
        <v>0</v>
      </c>
      <c r="GK86" s="19">
        <v>57427.68</v>
      </c>
      <c r="GL86" s="19">
        <v>116617.85</v>
      </c>
      <c r="GM86" s="19">
        <v>281404.78000000003</v>
      </c>
      <c r="GN86" s="19">
        <v>17331</v>
      </c>
      <c r="GO86" s="19">
        <v>0</v>
      </c>
      <c r="GP86" s="19">
        <v>0</v>
      </c>
      <c r="GQ86" s="19">
        <v>44613.4</v>
      </c>
      <c r="GR86" s="19">
        <v>0</v>
      </c>
      <c r="GS86" s="19">
        <v>0</v>
      </c>
      <c r="GT86" s="19">
        <v>0</v>
      </c>
      <c r="GU86" s="19">
        <v>8965.15</v>
      </c>
      <c r="GV86" s="19">
        <v>0</v>
      </c>
      <c r="GW86" s="19">
        <v>0</v>
      </c>
      <c r="GX86" s="19">
        <v>2313</v>
      </c>
      <c r="GY86" s="19">
        <v>200072.38</v>
      </c>
      <c r="GZ86" s="19">
        <v>79635.59</v>
      </c>
      <c r="HA86" s="19">
        <v>23714.63</v>
      </c>
      <c r="HB86" s="19">
        <v>0</v>
      </c>
      <c r="HC86" s="19">
        <v>0</v>
      </c>
      <c r="HD86" s="19">
        <v>0</v>
      </c>
      <c r="HE86" s="19">
        <v>206235.43</v>
      </c>
      <c r="HF86" s="19">
        <v>2637.1</v>
      </c>
      <c r="HG86" s="19">
        <v>0</v>
      </c>
      <c r="HH86" s="19">
        <v>0</v>
      </c>
      <c r="HI86" s="19">
        <v>5565.7000000000007</v>
      </c>
      <c r="HJ86" s="19">
        <v>27952.989999999998</v>
      </c>
      <c r="HK86" s="19">
        <v>6030.83</v>
      </c>
      <c r="HL86" s="19">
        <v>0</v>
      </c>
      <c r="HM86" s="19">
        <v>54301.02</v>
      </c>
      <c r="HN86" s="19">
        <v>18529</v>
      </c>
      <c r="HO86" s="19">
        <v>29033.109999999997</v>
      </c>
      <c r="HP86" s="19">
        <v>0</v>
      </c>
      <c r="HQ86" s="19">
        <v>5543</v>
      </c>
      <c r="HR86" s="19">
        <v>2118587.31</v>
      </c>
      <c r="HS86" s="19">
        <v>0</v>
      </c>
    </row>
    <row r="87" spans="1:227" x14ac:dyDescent="0.35">
      <c r="A87" s="13">
        <v>2013</v>
      </c>
      <c r="B87" s="14" t="s">
        <v>455</v>
      </c>
      <c r="C87" s="14" t="s">
        <v>456</v>
      </c>
      <c r="D87" s="15">
        <v>3</v>
      </c>
      <c r="E87" s="16">
        <v>596.86487744999999</v>
      </c>
      <c r="F87" s="17" t="s">
        <v>454</v>
      </c>
      <c r="G87" s="18">
        <v>219</v>
      </c>
      <c r="H87" s="19">
        <v>998259.23</v>
      </c>
      <c r="I87" s="19">
        <v>12725.19</v>
      </c>
      <c r="J87" s="19">
        <v>616871.98</v>
      </c>
      <c r="K87" s="19">
        <v>114295</v>
      </c>
      <c r="L87" s="19">
        <v>678186.6</v>
      </c>
      <c r="M87" s="19">
        <v>0</v>
      </c>
      <c r="N87" s="19">
        <v>2214.2199999999998</v>
      </c>
      <c r="O87" s="19">
        <v>6704</v>
      </c>
      <c r="P87" s="19">
        <v>131591.75</v>
      </c>
      <c r="Q87" s="19">
        <v>0</v>
      </c>
      <c r="R87" s="19">
        <v>624.53</v>
      </c>
      <c r="S87" s="19">
        <v>41213</v>
      </c>
      <c r="T87" s="19">
        <v>68016.12</v>
      </c>
      <c r="U87" s="19">
        <v>0</v>
      </c>
      <c r="V87" s="19">
        <v>0</v>
      </c>
      <c r="W87" s="19">
        <v>0</v>
      </c>
      <c r="X87" s="19">
        <v>547042</v>
      </c>
      <c r="Y87" s="19">
        <v>41665</v>
      </c>
      <c r="Z87" s="19">
        <v>0</v>
      </c>
      <c r="AA87" s="19">
        <v>0</v>
      </c>
      <c r="AB87" s="19">
        <v>0</v>
      </c>
      <c r="AC87" s="19">
        <v>1023569.89</v>
      </c>
      <c r="AD87" s="19">
        <v>0</v>
      </c>
      <c r="AE87" s="19">
        <v>0</v>
      </c>
      <c r="AF87" s="19">
        <v>77067.92</v>
      </c>
      <c r="AG87" s="19">
        <v>0</v>
      </c>
      <c r="AH87" s="19">
        <v>0</v>
      </c>
      <c r="AI87" s="19">
        <v>56272.55</v>
      </c>
      <c r="AJ87" s="19">
        <v>4825.9799999999996</v>
      </c>
      <c r="AK87" s="19">
        <v>0</v>
      </c>
      <c r="AL87" s="19">
        <v>37905.040000000001</v>
      </c>
      <c r="AM87" s="19">
        <v>0</v>
      </c>
      <c r="AN87" s="19">
        <v>0</v>
      </c>
      <c r="AO87" s="19">
        <v>81200.679999999993</v>
      </c>
      <c r="AP87" s="19">
        <v>227125.28000000003</v>
      </c>
      <c r="AQ87" s="19">
        <v>81678.94</v>
      </c>
      <c r="AR87" s="19">
        <v>0</v>
      </c>
      <c r="AS87" s="19">
        <v>155747.91</v>
      </c>
      <c r="AT87" s="19">
        <v>86043.63</v>
      </c>
      <c r="AU87" s="19">
        <v>144.75</v>
      </c>
      <c r="AV87" s="19">
        <v>0</v>
      </c>
      <c r="AW87" s="19">
        <v>0</v>
      </c>
      <c r="AX87" s="19">
        <v>0</v>
      </c>
      <c r="AY87" s="19">
        <v>81800.13</v>
      </c>
      <c r="AZ87" s="19">
        <v>9554.5700000000015</v>
      </c>
      <c r="BA87" s="19">
        <v>0</v>
      </c>
      <c r="BB87" s="19">
        <v>1783.73</v>
      </c>
      <c r="BC87" s="19">
        <v>13733.27</v>
      </c>
      <c r="BD87" s="19">
        <v>313271.8</v>
      </c>
      <c r="BE87" s="19">
        <v>26256.720000000001</v>
      </c>
      <c r="BF87" s="19">
        <v>0</v>
      </c>
      <c r="BG87" s="19">
        <v>0</v>
      </c>
      <c r="BH87" s="19">
        <v>0</v>
      </c>
      <c r="BI87" s="19">
        <v>102063.06</v>
      </c>
      <c r="BJ87" s="19">
        <v>0</v>
      </c>
      <c r="BK87" s="19">
        <v>26056.26</v>
      </c>
      <c r="BL87" s="19">
        <v>85504.84</v>
      </c>
      <c r="BM87" s="19">
        <v>0</v>
      </c>
      <c r="BN87" s="19">
        <v>0</v>
      </c>
      <c r="BO87" s="19">
        <v>0</v>
      </c>
      <c r="BP87" s="19">
        <v>195.36</v>
      </c>
      <c r="BQ87" s="19">
        <v>0</v>
      </c>
      <c r="BR87" s="19">
        <v>0</v>
      </c>
      <c r="BS87" s="19">
        <v>0</v>
      </c>
      <c r="BT87" s="19">
        <v>0</v>
      </c>
      <c r="BU87" s="19">
        <v>0</v>
      </c>
      <c r="BV87" s="19">
        <v>2207</v>
      </c>
      <c r="BW87" s="19">
        <v>6100</v>
      </c>
      <c r="BX87" s="19">
        <v>3448</v>
      </c>
      <c r="BY87" s="19">
        <v>0</v>
      </c>
      <c r="BZ87" s="19">
        <v>3000</v>
      </c>
      <c r="CA87" s="19">
        <v>0</v>
      </c>
      <c r="CB87" s="19">
        <v>0</v>
      </c>
      <c r="CC87" s="19">
        <v>0</v>
      </c>
      <c r="CD87" s="19">
        <v>0</v>
      </c>
      <c r="CE87" s="19">
        <v>0</v>
      </c>
      <c r="CF87" s="19">
        <v>0</v>
      </c>
      <c r="CG87" s="19">
        <v>9085</v>
      </c>
      <c r="CH87" s="19">
        <v>430014.98</v>
      </c>
      <c r="CI87" s="19">
        <v>579390.38</v>
      </c>
      <c r="CJ87" s="19">
        <v>173024.62</v>
      </c>
      <c r="CK87" s="19">
        <v>126399.48</v>
      </c>
      <c r="CL87" s="19">
        <v>0</v>
      </c>
      <c r="CM87" s="19">
        <v>0</v>
      </c>
      <c r="CN87" s="19">
        <v>0</v>
      </c>
      <c r="CO87" s="19">
        <v>840.71</v>
      </c>
      <c r="CP87" s="19">
        <v>216693.4</v>
      </c>
      <c r="CQ87" s="19">
        <v>1815</v>
      </c>
      <c r="CR87" s="19">
        <v>0</v>
      </c>
      <c r="CS87" s="19">
        <v>1288619.26</v>
      </c>
      <c r="CT87" s="19">
        <v>201153.24</v>
      </c>
      <c r="CU87" s="19">
        <v>2611.96</v>
      </c>
      <c r="CV87" s="20">
        <v>2.3220000000000001</v>
      </c>
      <c r="CW87" s="20">
        <v>4.0289999999999999</v>
      </c>
      <c r="CX87" s="20">
        <v>8.6280000000000001</v>
      </c>
      <c r="CY87" s="20">
        <v>0.56999999999999995</v>
      </c>
      <c r="CZ87" s="20">
        <v>3</v>
      </c>
      <c r="DA87" s="20">
        <v>0</v>
      </c>
      <c r="DB87" s="20">
        <v>0.3</v>
      </c>
      <c r="DC87" s="14"/>
      <c r="DD87" s="21">
        <v>206033816</v>
      </c>
      <c r="DE87" s="21">
        <v>16072865</v>
      </c>
      <c r="DF87" s="21">
        <v>17123653</v>
      </c>
      <c r="DG87" s="18">
        <v>16</v>
      </c>
      <c r="DH87" s="18">
        <v>219</v>
      </c>
      <c r="DI87" s="22">
        <v>1</v>
      </c>
      <c r="DJ87" s="20">
        <v>9.3699999999999992</v>
      </c>
      <c r="DK87" s="16">
        <v>219.63</v>
      </c>
      <c r="DL87" s="20">
        <v>0</v>
      </c>
      <c r="DM87" s="23">
        <v>0.67599999999999993</v>
      </c>
      <c r="DN87" s="23">
        <f t="shared" si="9"/>
        <v>7.3059360730593603E-2</v>
      </c>
      <c r="DO87" s="22">
        <v>55</v>
      </c>
      <c r="DP87" s="16">
        <f t="shared" si="7"/>
        <v>9.3557758031442244</v>
      </c>
      <c r="DQ87" s="23">
        <f t="shared" si="8"/>
        <v>0.96304974031353763</v>
      </c>
      <c r="DR87" s="22">
        <v>9</v>
      </c>
      <c r="DS87" s="20">
        <v>0</v>
      </c>
      <c r="DT87" s="20">
        <v>176.41151515151515</v>
      </c>
      <c r="DU87" s="20">
        <v>37.052545454545452</v>
      </c>
      <c r="DV87" s="20">
        <v>0</v>
      </c>
      <c r="DW87" s="20">
        <v>182.41333333333336</v>
      </c>
      <c r="DX87" s="20">
        <v>39.240909090909092</v>
      </c>
      <c r="DY87" s="24">
        <v>31790.065746753247</v>
      </c>
      <c r="DZ87" s="25">
        <v>10.416666666666666</v>
      </c>
      <c r="EA87" s="25">
        <v>0.125</v>
      </c>
      <c r="EB87" s="25">
        <v>23.408000000000001</v>
      </c>
      <c r="EC87" s="25">
        <v>0</v>
      </c>
      <c r="ED87" s="26"/>
      <c r="EE87" s="26"/>
      <c r="EF87" s="26"/>
      <c r="EG87" s="26"/>
      <c r="EH87" s="26"/>
      <c r="EI87" s="27">
        <v>5</v>
      </c>
      <c r="EJ87" s="28">
        <v>77.78</v>
      </c>
      <c r="EK87" s="28">
        <v>82.54</v>
      </c>
      <c r="EL87" s="28">
        <v>80</v>
      </c>
      <c r="EM87" s="28" t="s">
        <v>231</v>
      </c>
      <c r="EN87" s="19">
        <v>810017</v>
      </c>
      <c r="EO87" s="19">
        <v>3926.92</v>
      </c>
      <c r="EP87" s="19">
        <v>0</v>
      </c>
      <c r="EQ87" s="19">
        <v>66039.01999999999</v>
      </c>
      <c r="ER87" s="19">
        <v>162244.25</v>
      </c>
      <c r="ES87" s="19">
        <v>64165.91</v>
      </c>
      <c r="ET87" s="19">
        <v>0</v>
      </c>
      <c r="EU87" s="19">
        <v>65987.199999999997</v>
      </c>
      <c r="EV87" s="19">
        <v>33712.5</v>
      </c>
      <c r="EW87" s="19">
        <v>37724.21</v>
      </c>
      <c r="EX87" s="19">
        <v>1815</v>
      </c>
      <c r="EY87" s="19">
        <v>0</v>
      </c>
      <c r="EZ87" s="19">
        <v>0</v>
      </c>
      <c r="FA87" s="19">
        <v>39446.79</v>
      </c>
      <c r="FB87" s="19">
        <v>230237.37000000002</v>
      </c>
      <c r="FC87" s="19">
        <v>15.08</v>
      </c>
      <c r="FD87" s="19">
        <v>0</v>
      </c>
      <c r="FE87" s="19">
        <v>14144.880000000001</v>
      </c>
      <c r="FF87" s="19">
        <v>64429.75</v>
      </c>
      <c r="FG87" s="19">
        <v>9313.83</v>
      </c>
      <c r="FH87" s="19">
        <v>0</v>
      </c>
      <c r="FI87" s="19">
        <v>7547.36</v>
      </c>
      <c r="FJ87" s="19">
        <v>2541.23</v>
      </c>
      <c r="FK87" s="19">
        <v>4521.84</v>
      </c>
      <c r="FL87" s="19">
        <v>551.24</v>
      </c>
      <c r="FM87" s="19">
        <v>0</v>
      </c>
      <c r="FN87" s="19">
        <v>0</v>
      </c>
      <c r="FO87" s="19">
        <v>4756.0700000000006</v>
      </c>
      <c r="FP87" s="19">
        <v>20604.23</v>
      </c>
      <c r="FQ87" s="19">
        <v>773.76</v>
      </c>
      <c r="FR87" s="19">
        <v>0</v>
      </c>
      <c r="FS87" s="19">
        <v>18185.919999999998</v>
      </c>
      <c r="FT87" s="19">
        <v>62843.34</v>
      </c>
      <c r="FU87" s="19">
        <v>5832.41</v>
      </c>
      <c r="FV87" s="19">
        <v>0</v>
      </c>
      <c r="FW87" s="19">
        <v>109832.87</v>
      </c>
      <c r="FX87" s="19">
        <v>12771.060000000001</v>
      </c>
      <c r="FY87" s="19">
        <v>99734.01</v>
      </c>
      <c r="FZ87" s="19">
        <v>0</v>
      </c>
      <c r="GA87" s="19">
        <v>0</v>
      </c>
      <c r="GB87" s="19">
        <v>0</v>
      </c>
      <c r="GC87" s="19">
        <v>7365.51</v>
      </c>
      <c r="GD87" s="19">
        <v>84302.400000000009</v>
      </c>
      <c r="GE87" s="19">
        <v>110.22</v>
      </c>
      <c r="GF87" s="19">
        <v>0</v>
      </c>
      <c r="GG87" s="19">
        <v>19924.32</v>
      </c>
      <c r="GH87" s="19">
        <v>2953.4300000000003</v>
      </c>
      <c r="GI87" s="19">
        <v>6629.95</v>
      </c>
      <c r="GJ87" s="19">
        <v>0</v>
      </c>
      <c r="GK87" s="19">
        <v>36720.82</v>
      </c>
      <c r="GL87" s="19">
        <v>37992.46</v>
      </c>
      <c r="GM87" s="19">
        <v>50093.38</v>
      </c>
      <c r="GN87" s="19">
        <v>245.72</v>
      </c>
      <c r="GO87" s="19">
        <v>0</v>
      </c>
      <c r="GP87" s="19">
        <v>0</v>
      </c>
      <c r="GQ87" s="19">
        <v>12789.36</v>
      </c>
      <c r="GR87" s="19">
        <v>41612</v>
      </c>
      <c r="GS87" s="19">
        <v>0</v>
      </c>
      <c r="GT87" s="19">
        <v>0</v>
      </c>
      <c r="GU87" s="19">
        <v>614.37</v>
      </c>
      <c r="GV87" s="19">
        <v>1641.99</v>
      </c>
      <c r="GW87" s="19">
        <v>0</v>
      </c>
      <c r="GX87" s="19">
        <v>1302352.53</v>
      </c>
      <c r="GY87" s="19">
        <v>249382.46</v>
      </c>
      <c r="GZ87" s="19">
        <v>25098</v>
      </c>
      <c r="HA87" s="19">
        <v>0</v>
      </c>
      <c r="HB87" s="19">
        <v>0</v>
      </c>
      <c r="HC87" s="19">
        <v>0</v>
      </c>
      <c r="HD87" s="19">
        <v>0</v>
      </c>
      <c r="HE87" s="19">
        <v>3187.7999999999997</v>
      </c>
      <c r="HF87" s="19">
        <v>8042.4</v>
      </c>
      <c r="HG87" s="19">
        <v>0</v>
      </c>
      <c r="HH87" s="19">
        <v>0</v>
      </c>
      <c r="HI87" s="19">
        <v>110</v>
      </c>
      <c r="HJ87" s="19">
        <v>24617.360000000001</v>
      </c>
      <c r="HK87" s="19">
        <v>968.57</v>
      </c>
      <c r="HL87" s="19">
        <v>0</v>
      </c>
      <c r="HM87" s="19">
        <v>2549</v>
      </c>
      <c r="HN87" s="19">
        <v>380.46</v>
      </c>
      <c r="HO87" s="19">
        <v>9224.5499999999993</v>
      </c>
      <c r="HP87" s="19">
        <v>0</v>
      </c>
      <c r="HQ87" s="19">
        <v>0</v>
      </c>
      <c r="HR87" s="19">
        <v>102063.06</v>
      </c>
      <c r="HS87" s="19">
        <v>14254.6</v>
      </c>
    </row>
    <row r="88" spans="1:227" x14ac:dyDescent="0.35">
      <c r="A88" s="13">
        <v>2013</v>
      </c>
      <c r="B88" s="14" t="s">
        <v>442</v>
      </c>
      <c r="C88" s="14" t="s">
        <v>443</v>
      </c>
      <c r="D88" s="15">
        <v>3</v>
      </c>
      <c r="E88" s="16">
        <v>1216.59489196</v>
      </c>
      <c r="F88" s="17" t="s">
        <v>444</v>
      </c>
      <c r="G88" s="18">
        <v>366</v>
      </c>
      <c r="H88" s="19">
        <v>1229359.47</v>
      </c>
      <c r="I88" s="19">
        <v>56122.62</v>
      </c>
      <c r="J88" s="19">
        <v>1117609.57</v>
      </c>
      <c r="K88" s="19">
        <v>464282.19</v>
      </c>
      <c r="L88" s="19">
        <v>636570.07999999996</v>
      </c>
      <c r="M88" s="19">
        <v>0</v>
      </c>
      <c r="N88" s="19">
        <v>0</v>
      </c>
      <c r="O88" s="19">
        <v>127748.43</v>
      </c>
      <c r="P88" s="19">
        <v>466752.19</v>
      </c>
      <c r="Q88" s="19">
        <v>0</v>
      </c>
      <c r="R88" s="19">
        <v>0</v>
      </c>
      <c r="S88" s="19">
        <v>142047</v>
      </c>
      <c r="T88" s="19">
        <v>95376.61</v>
      </c>
      <c r="U88" s="19">
        <v>0</v>
      </c>
      <c r="V88" s="19">
        <v>0</v>
      </c>
      <c r="W88" s="19">
        <v>0</v>
      </c>
      <c r="X88" s="19">
        <v>1019103</v>
      </c>
      <c r="Y88" s="19">
        <v>30646</v>
      </c>
      <c r="Z88" s="19">
        <v>0</v>
      </c>
      <c r="AA88" s="19">
        <v>0</v>
      </c>
      <c r="AB88" s="19">
        <v>0</v>
      </c>
      <c r="AC88" s="19">
        <v>2100075.36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442037.54000000004</v>
      </c>
      <c r="AJ88" s="19">
        <v>10834.32</v>
      </c>
      <c r="AK88" s="19">
        <v>0</v>
      </c>
      <c r="AL88" s="19">
        <v>73708</v>
      </c>
      <c r="AM88" s="19">
        <v>0</v>
      </c>
      <c r="AN88" s="19">
        <v>0</v>
      </c>
      <c r="AO88" s="19">
        <v>256671.89</v>
      </c>
      <c r="AP88" s="19">
        <v>442828.77</v>
      </c>
      <c r="AQ88" s="19">
        <v>75345.19</v>
      </c>
      <c r="AR88" s="19">
        <v>0</v>
      </c>
      <c r="AS88" s="19">
        <v>404989.06999999995</v>
      </c>
      <c r="AT88" s="19">
        <v>236199.38</v>
      </c>
      <c r="AU88" s="19">
        <v>0</v>
      </c>
      <c r="AV88" s="19">
        <v>0</v>
      </c>
      <c r="AW88" s="19">
        <v>2931</v>
      </c>
      <c r="AX88" s="19">
        <v>0</v>
      </c>
      <c r="AY88" s="19">
        <v>197630.43</v>
      </c>
      <c r="AZ88" s="19">
        <v>0</v>
      </c>
      <c r="BA88" s="19">
        <v>0</v>
      </c>
      <c r="BB88" s="19">
        <v>0</v>
      </c>
      <c r="BC88" s="19">
        <v>0</v>
      </c>
      <c r="BD88" s="19">
        <v>539297.77</v>
      </c>
      <c r="BE88" s="19">
        <v>165585.58000000002</v>
      </c>
      <c r="BF88" s="19"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v>151240.24</v>
      </c>
      <c r="BL88" s="19">
        <v>0</v>
      </c>
      <c r="BM88" s="19">
        <v>0</v>
      </c>
      <c r="BN88" s="19">
        <v>0</v>
      </c>
      <c r="BO88" s="19">
        <v>0</v>
      </c>
      <c r="BP88" s="19">
        <v>4205.3999999999996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19">
        <v>2000</v>
      </c>
      <c r="BW88" s="19">
        <v>11887</v>
      </c>
      <c r="BX88" s="19">
        <v>1500</v>
      </c>
      <c r="BY88" s="19">
        <v>0</v>
      </c>
      <c r="BZ88" s="19">
        <v>3000</v>
      </c>
      <c r="CA88" s="19">
        <v>3000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11938</v>
      </c>
      <c r="CH88" s="19">
        <v>893596.68</v>
      </c>
      <c r="CI88" s="19">
        <v>1009063.15</v>
      </c>
      <c r="CJ88" s="19">
        <v>260173.16</v>
      </c>
      <c r="CK88" s="19">
        <v>138973.07999999999</v>
      </c>
      <c r="CL88" s="19">
        <v>3572579.12</v>
      </c>
      <c r="CM88" s="19">
        <v>527045.52</v>
      </c>
      <c r="CN88" s="19">
        <v>0</v>
      </c>
      <c r="CO88" s="19">
        <v>0</v>
      </c>
      <c r="CP88" s="19">
        <v>216584.9</v>
      </c>
      <c r="CQ88" s="19">
        <v>2100</v>
      </c>
      <c r="CR88" s="19">
        <v>0</v>
      </c>
      <c r="CS88" s="19">
        <v>0</v>
      </c>
      <c r="CT88" s="19">
        <v>233181.57</v>
      </c>
      <c r="CU88" s="19">
        <v>4389.16</v>
      </c>
      <c r="CV88" s="20">
        <v>2.3220000000000001</v>
      </c>
      <c r="CW88" s="20">
        <v>4.0289999999999999</v>
      </c>
      <c r="CX88" s="20">
        <v>8.6280000000000001</v>
      </c>
      <c r="CY88" s="20">
        <v>1.4</v>
      </c>
      <c r="CZ88" s="20">
        <v>2</v>
      </c>
      <c r="DA88" s="20">
        <v>0</v>
      </c>
      <c r="DB88" s="20">
        <v>0.3</v>
      </c>
      <c r="DC88" s="14" t="s">
        <v>231</v>
      </c>
      <c r="DD88" s="21">
        <v>293419212</v>
      </c>
      <c r="DE88" s="21">
        <v>23055616</v>
      </c>
      <c r="DF88" s="21">
        <v>13656393</v>
      </c>
      <c r="DG88" s="18">
        <v>55</v>
      </c>
      <c r="DH88" s="18">
        <v>386</v>
      </c>
      <c r="DI88" s="22">
        <v>4</v>
      </c>
      <c r="DJ88" s="20">
        <v>10</v>
      </c>
      <c r="DK88" s="16">
        <v>367</v>
      </c>
      <c r="DL88" s="20">
        <v>0</v>
      </c>
      <c r="DM88" s="23">
        <v>0.55700000000000005</v>
      </c>
      <c r="DN88" s="23">
        <f t="shared" si="9"/>
        <v>0.14248704663212436</v>
      </c>
      <c r="DO88" s="22">
        <v>195</v>
      </c>
      <c r="DP88" s="16">
        <f t="shared" si="7"/>
        <v>9.8602702633662869</v>
      </c>
      <c r="DQ88" s="23">
        <f t="shared" si="8"/>
        <v>0.94901728994843859</v>
      </c>
      <c r="DR88" s="22">
        <v>17</v>
      </c>
      <c r="DS88" s="20">
        <v>18.961071987480441</v>
      </c>
      <c r="DT88" s="20">
        <v>259.41603337612321</v>
      </c>
      <c r="DU88" s="20">
        <v>94.924444444444433</v>
      </c>
      <c r="DV88" s="20">
        <v>20.332355242566511</v>
      </c>
      <c r="DW88" s="20">
        <v>273.00193980887178</v>
      </c>
      <c r="DX88" s="20">
        <v>100.37426900584795</v>
      </c>
      <c r="DY88" s="24">
        <v>42959.879147827422</v>
      </c>
      <c r="DZ88" s="25">
        <v>14.073170731707316</v>
      </c>
      <c r="EA88" s="25">
        <v>0.34146341463414598</v>
      </c>
      <c r="EB88" s="25">
        <v>39.146999999999998</v>
      </c>
      <c r="EC88" s="25">
        <v>0</v>
      </c>
      <c r="ED88" s="26">
        <v>20.615400000000001</v>
      </c>
      <c r="EE88" s="26">
        <v>22.230799999999999</v>
      </c>
      <c r="EF88" s="26">
        <v>22.615400000000001</v>
      </c>
      <c r="EG88" s="26">
        <v>21.923100000000002</v>
      </c>
      <c r="EH88" s="26">
        <v>22</v>
      </c>
      <c r="EI88" s="27">
        <v>13</v>
      </c>
      <c r="EJ88" s="28">
        <v>78.11</v>
      </c>
      <c r="EK88" s="28">
        <v>80.599999999999994</v>
      </c>
      <c r="EL88" s="28">
        <v>94.12</v>
      </c>
      <c r="EM88" s="28">
        <v>100</v>
      </c>
      <c r="EN88" s="19">
        <v>1855353.1599999997</v>
      </c>
      <c r="EO88" s="19">
        <v>8737.119999999999</v>
      </c>
      <c r="EP88" s="19">
        <v>0</v>
      </c>
      <c r="EQ88" s="19">
        <v>252141.45</v>
      </c>
      <c r="ER88" s="19">
        <v>298829.64</v>
      </c>
      <c r="ES88" s="19">
        <v>43460.2</v>
      </c>
      <c r="ET88" s="19">
        <v>0</v>
      </c>
      <c r="EU88" s="19">
        <v>168646.5</v>
      </c>
      <c r="EV88" s="19">
        <v>126158.01</v>
      </c>
      <c r="EW88" s="19">
        <v>68025.990000000005</v>
      </c>
      <c r="EX88" s="19">
        <v>3862</v>
      </c>
      <c r="EY88" s="19">
        <v>0</v>
      </c>
      <c r="EZ88" s="19">
        <v>0</v>
      </c>
      <c r="FA88" s="19">
        <v>131928.87</v>
      </c>
      <c r="FB88" s="19">
        <v>599361.16999999993</v>
      </c>
      <c r="FC88" s="19">
        <v>2097.1999999999998</v>
      </c>
      <c r="FD88" s="19">
        <v>0</v>
      </c>
      <c r="FE88" s="19">
        <v>59535.41</v>
      </c>
      <c r="FF88" s="19">
        <v>99973.09</v>
      </c>
      <c r="FG88" s="19">
        <v>23200.02</v>
      </c>
      <c r="FH88" s="19">
        <v>0</v>
      </c>
      <c r="FI88" s="19">
        <v>64337.97</v>
      </c>
      <c r="FJ88" s="19">
        <v>24311.03</v>
      </c>
      <c r="FK88" s="19">
        <v>32924.78</v>
      </c>
      <c r="FL88" s="19">
        <v>527.16</v>
      </c>
      <c r="FM88" s="19">
        <v>0</v>
      </c>
      <c r="FN88" s="19">
        <v>0</v>
      </c>
      <c r="FO88" s="19">
        <v>17194.72</v>
      </c>
      <c r="FP88" s="19">
        <v>115850.65</v>
      </c>
      <c r="FQ88" s="19">
        <v>0</v>
      </c>
      <c r="FR88" s="19">
        <v>0</v>
      </c>
      <c r="FS88" s="19">
        <v>81964.429999999993</v>
      </c>
      <c r="FT88" s="19">
        <v>28029.46</v>
      </c>
      <c r="FU88" s="19">
        <v>8187.84</v>
      </c>
      <c r="FV88" s="19">
        <v>0</v>
      </c>
      <c r="FW88" s="19">
        <v>496763.32</v>
      </c>
      <c r="FX88" s="19">
        <v>42006.61</v>
      </c>
      <c r="FY88" s="19">
        <v>1546.34</v>
      </c>
      <c r="FZ88" s="19">
        <v>0</v>
      </c>
      <c r="GA88" s="19">
        <v>0</v>
      </c>
      <c r="GB88" s="19">
        <v>0</v>
      </c>
      <c r="GC88" s="19">
        <v>23363.85</v>
      </c>
      <c r="GD88" s="19">
        <v>45255.920000000006</v>
      </c>
      <c r="GE88" s="19">
        <v>0</v>
      </c>
      <c r="GF88" s="19">
        <v>0</v>
      </c>
      <c r="GG88" s="19">
        <v>15271.649999999998</v>
      </c>
      <c r="GH88" s="19">
        <v>13791.59</v>
      </c>
      <c r="GI88" s="19">
        <v>1333.64</v>
      </c>
      <c r="GJ88" s="19">
        <v>0</v>
      </c>
      <c r="GK88" s="19">
        <v>198407.4</v>
      </c>
      <c r="GL88" s="19">
        <v>146664.71</v>
      </c>
      <c r="GM88" s="19">
        <v>129341.07</v>
      </c>
      <c r="GN88" s="19">
        <v>0</v>
      </c>
      <c r="GO88" s="19">
        <v>0</v>
      </c>
      <c r="GP88" s="19">
        <v>0</v>
      </c>
      <c r="GQ88" s="19">
        <v>20564.39</v>
      </c>
      <c r="GR88" s="19">
        <v>0</v>
      </c>
      <c r="GS88" s="19">
        <v>0</v>
      </c>
      <c r="GT88" s="19">
        <v>0</v>
      </c>
      <c r="GU88" s="19">
        <v>999.19</v>
      </c>
      <c r="GV88" s="19">
        <v>0</v>
      </c>
      <c r="GW88" s="19">
        <v>0</v>
      </c>
      <c r="GX88" s="19">
        <v>0</v>
      </c>
      <c r="GY88" s="19">
        <v>7139.65</v>
      </c>
      <c r="GZ88" s="19">
        <v>55000</v>
      </c>
      <c r="HA88" s="19">
        <v>0</v>
      </c>
      <c r="HB88" s="19">
        <v>0</v>
      </c>
      <c r="HC88" s="19">
        <v>0</v>
      </c>
      <c r="HD88" s="19">
        <v>0</v>
      </c>
      <c r="HE88" s="19">
        <v>0</v>
      </c>
      <c r="HF88" s="19">
        <v>0</v>
      </c>
      <c r="HG88" s="19">
        <v>0</v>
      </c>
      <c r="HH88" s="19">
        <v>0</v>
      </c>
      <c r="HI88" s="19">
        <v>0</v>
      </c>
      <c r="HJ88" s="19">
        <v>14091.99</v>
      </c>
      <c r="HK88" s="19">
        <v>663.49</v>
      </c>
      <c r="HL88" s="19">
        <v>0</v>
      </c>
      <c r="HM88" s="19">
        <v>11992</v>
      </c>
      <c r="HN88" s="19">
        <v>14850</v>
      </c>
      <c r="HO88" s="19">
        <v>1343.39</v>
      </c>
      <c r="HP88" s="19">
        <v>0</v>
      </c>
      <c r="HQ88" s="19">
        <v>2931</v>
      </c>
      <c r="HR88" s="19">
        <v>0</v>
      </c>
      <c r="HS88" s="19">
        <v>4578.6000000000004</v>
      </c>
    </row>
    <row r="89" spans="1:227" x14ac:dyDescent="0.35">
      <c r="A89" s="13">
        <v>2013</v>
      </c>
      <c r="B89" s="14" t="s">
        <v>422</v>
      </c>
      <c r="C89" s="14" t="s">
        <v>423</v>
      </c>
      <c r="D89" s="15">
        <v>2</v>
      </c>
      <c r="E89" s="16">
        <v>250.90969616999999</v>
      </c>
      <c r="F89" s="17" t="s">
        <v>421</v>
      </c>
      <c r="G89" s="18">
        <v>1116</v>
      </c>
      <c r="H89" s="19">
        <v>3397624.53</v>
      </c>
      <c r="I89" s="19">
        <v>112669.1</v>
      </c>
      <c r="J89" s="19">
        <v>2608244.17</v>
      </c>
      <c r="K89" s="19">
        <v>268328.01</v>
      </c>
      <c r="L89" s="19">
        <v>1762113.79</v>
      </c>
      <c r="M89" s="19">
        <v>2922.41</v>
      </c>
      <c r="N89" s="19">
        <v>0</v>
      </c>
      <c r="O89" s="19">
        <v>29.82</v>
      </c>
      <c r="P89" s="19">
        <v>844516.52</v>
      </c>
      <c r="Q89" s="19">
        <v>1366.98</v>
      </c>
      <c r="R89" s="19">
        <v>237473</v>
      </c>
      <c r="S89" s="19">
        <v>240130.14</v>
      </c>
      <c r="T89" s="19">
        <v>177676.49</v>
      </c>
      <c r="U89" s="19">
        <v>291.98</v>
      </c>
      <c r="V89" s="19">
        <v>0</v>
      </c>
      <c r="W89" s="19">
        <v>2.98</v>
      </c>
      <c r="X89" s="19">
        <v>2470784</v>
      </c>
      <c r="Y89" s="19">
        <v>0</v>
      </c>
      <c r="Z89" s="19">
        <v>0</v>
      </c>
      <c r="AA89" s="19">
        <v>237473</v>
      </c>
      <c r="AB89" s="19">
        <v>0</v>
      </c>
      <c r="AC89" s="19">
        <v>3636944.4299999997</v>
      </c>
      <c r="AD89" s="19">
        <v>25366.74</v>
      </c>
      <c r="AE89" s="19">
        <v>0</v>
      </c>
      <c r="AF89" s="19">
        <v>343872.47</v>
      </c>
      <c r="AG89" s="19">
        <v>0</v>
      </c>
      <c r="AH89" s="19">
        <v>0</v>
      </c>
      <c r="AI89" s="19">
        <v>900428.26</v>
      </c>
      <c r="AJ89" s="19">
        <v>69713.679999999993</v>
      </c>
      <c r="AK89" s="19">
        <v>0</v>
      </c>
      <c r="AL89" s="19">
        <v>0</v>
      </c>
      <c r="AM89" s="19">
        <v>0</v>
      </c>
      <c r="AN89" s="19">
        <v>0</v>
      </c>
      <c r="AO89" s="19">
        <v>546524.30999999994</v>
      </c>
      <c r="AP89" s="19">
        <v>655416.13</v>
      </c>
      <c r="AQ89" s="19">
        <v>135832.42000000001</v>
      </c>
      <c r="AR89" s="19">
        <v>0</v>
      </c>
      <c r="AS89" s="19">
        <v>742464.31</v>
      </c>
      <c r="AT89" s="19">
        <v>242744.39</v>
      </c>
      <c r="AU89" s="19">
        <v>36087.040000000001</v>
      </c>
      <c r="AV89" s="19">
        <v>26983.57</v>
      </c>
      <c r="AW89" s="19">
        <v>0</v>
      </c>
      <c r="AX89" s="19">
        <v>0</v>
      </c>
      <c r="AY89" s="19">
        <v>373726.99</v>
      </c>
      <c r="AZ89" s="19">
        <v>30920.46</v>
      </c>
      <c r="BA89" s="19">
        <v>0</v>
      </c>
      <c r="BB89" s="19">
        <v>0</v>
      </c>
      <c r="BC89" s="19">
        <v>0</v>
      </c>
      <c r="BD89" s="19">
        <v>24067.43</v>
      </c>
      <c r="BE89" s="19">
        <v>79979.38</v>
      </c>
      <c r="BF89" s="19">
        <v>20699.25</v>
      </c>
      <c r="BG89" s="19">
        <v>0</v>
      </c>
      <c r="BH89" s="19">
        <v>0</v>
      </c>
      <c r="BI89" s="19">
        <v>919985.6</v>
      </c>
      <c r="BJ89" s="19">
        <v>43494.58</v>
      </c>
      <c r="BK89" s="19">
        <v>256793.63999999998</v>
      </c>
      <c r="BL89" s="19">
        <v>96686.35</v>
      </c>
      <c r="BM89" s="19">
        <v>0</v>
      </c>
      <c r="BN89" s="19">
        <v>0</v>
      </c>
      <c r="BO89" s="19">
        <v>0</v>
      </c>
      <c r="BP89" s="19">
        <v>29924.940000000002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v>0</v>
      </c>
      <c r="CA89" s="19">
        <v>0</v>
      </c>
      <c r="CB89" s="19">
        <v>0</v>
      </c>
      <c r="CC89" s="19">
        <v>0</v>
      </c>
      <c r="CD89" s="19">
        <v>192676.87</v>
      </c>
      <c r="CE89" s="19">
        <v>0</v>
      </c>
      <c r="CF89" s="19">
        <v>0</v>
      </c>
      <c r="CG89" s="19">
        <v>6938</v>
      </c>
      <c r="CH89" s="19">
        <v>2502637.7200000002</v>
      </c>
      <c r="CI89" s="19">
        <v>891174.21</v>
      </c>
      <c r="CJ89" s="19">
        <v>324565.24</v>
      </c>
      <c r="CK89" s="19">
        <v>388125.91</v>
      </c>
      <c r="CL89" s="19">
        <v>0</v>
      </c>
      <c r="CM89" s="19">
        <v>0</v>
      </c>
      <c r="CN89" s="19">
        <v>235998.15</v>
      </c>
      <c r="CO89" s="19">
        <v>2500</v>
      </c>
      <c r="CP89" s="19">
        <v>540659.19999999995</v>
      </c>
      <c r="CQ89" s="19">
        <v>15015.97</v>
      </c>
      <c r="CR89" s="19">
        <v>251223</v>
      </c>
      <c r="CS89" s="19">
        <v>10127741.939999999</v>
      </c>
      <c r="CT89" s="19">
        <v>528586</v>
      </c>
      <c r="CU89" s="19">
        <v>15384.07</v>
      </c>
      <c r="CV89" s="20">
        <v>2.5380000000000003</v>
      </c>
      <c r="CW89" s="20">
        <v>4.4039999999999999</v>
      </c>
      <c r="CX89" s="20">
        <v>9.4310000000000009</v>
      </c>
      <c r="CY89" s="20">
        <v>1.4</v>
      </c>
      <c r="CZ89" s="20">
        <v>3</v>
      </c>
      <c r="DA89" s="20">
        <v>0.67400000000000004</v>
      </c>
      <c r="DB89" s="20">
        <v>0.3</v>
      </c>
      <c r="DC89" s="14" t="s">
        <v>219</v>
      </c>
      <c r="DD89" s="21">
        <v>178688368</v>
      </c>
      <c r="DE89" s="21">
        <v>249242882</v>
      </c>
      <c r="DF89" s="21">
        <v>149372009</v>
      </c>
      <c r="DG89" s="18">
        <v>136</v>
      </c>
      <c r="DH89" s="18">
        <v>1116</v>
      </c>
      <c r="DI89" s="22">
        <v>53</v>
      </c>
      <c r="DJ89" s="20">
        <v>13.89</v>
      </c>
      <c r="DK89" s="16">
        <v>1120.46</v>
      </c>
      <c r="DL89" s="20">
        <v>2E-3</v>
      </c>
      <c r="DM89" s="23">
        <v>0.23699999999999999</v>
      </c>
      <c r="DN89" s="23">
        <f t="shared" si="9"/>
        <v>0.12186379928315412</v>
      </c>
      <c r="DO89" s="22">
        <v>408</v>
      </c>
      <c r="DP89" s="16">
        <f t="shared" si="7"/>
        <v>13.86490415077462</v>
      </c>
      <c r="DQ89" s="23">
        <f t="shared" si="8"/>
        <v>0.95902848817590203</v>
      </c>
      <c r="DR89" s="22">
        <v>78</v>
      </c>
      <c r="DS89" s="20">
        <v>0</v>
      </c>
      <c r="DT89" s="20">
        <v>745.766958649088</v>
      </c>
      <c r="DU89" s="20">
        <v>328.22929824561407</v>
      </c>
      <c r="DV89" s="20">
        <v>0</v>
      </c>
      <c r="DW89" s="20">
        <v>774.59829824561393</v>
      </c>
      <c r="DX89" s="20">
        <v>345.2811111111111</v>
      </c>
      <c r="DY89" s="24">
        <v>40870.510852144958</v>
      </c>
      <c r="DZ89" s="25">
        <v>16.8</v>
      </c>
      <c r="EA89" s="25">
        <v>0.34117647058823503</v>
      </c>
      <c r="EB89" s="25">
        <v>80.491</v>
      </c>
      <c r="EC89" s="25">
        <v>0</v>
      </c>
      <c r="ED89" s="26">
        <v>21.7667</v>
      </c>
      <c r="EE89" s="26">
        <v>21.683299999999999</v>
      </c>
      <c r="EF89" s="26">
        <v>22.133299999999998</v>
      </c>
      <c r="EG89" s="26">
        <v>22.333300000000001</v>
      </c>
      <c r="EH89" s="26">
        <v>22.15</v>
      </c>
      <c r="EI89" s="27">
        <v>60</v>
      </c>
      <c r="EJ89" s="28">
        <v>80.03</v>
      </c>
      <c r="EK89" s="28">
        <v>79.53</v>
      </c>
      <c r="EL89" s="28">
        <v>97.44</v>
      </c>
      <c r="EM89" s="28">
        <v>97.65</v>
      </c>
      <c r="EN89" s="19">
        <v>3505610.6</v>
      </c>
      <c r="EO89" s="19">
        <v>78005.31</v>
      </c>
      <c r="EP89" s="19">
        <v>0</v>
      </c>
      <c r="EQ89" s="19">
        <v>465567.51</v>
      </c>
      <c r="ER89" s="19">
        <v>552215.10000000009</v>
      </c>
      <c r="ES89" s="19">
        <v>96137.34</v>
      </c>
      <c r="ET89" s="19">
        <v>0</v>
      </c>
      <c r="EU89" s="19">
        <v>239271.58</v>
      </c>
      <c r="EV89" s="19">
        <v>115299.83</v>
      </c>
      <c r="EW89" s="19">
        <v>5086.1000000000004</v>
      </c>
      <c r="EX89" s="19">
        <v>31910.32</v>
      </c>
      <c r="EY89" s="19">
        <v>192676.87</v>
      </c>
      <c r="EZ89" s="19">
        <v>0</v>
      </c>
      <c r="FA89" s="19">
        <v>224814.27000000002</v>
      </c>
      <c r="FB89" s="19">
        <v>809667.68</v>
      </c>
      <c r="FC89" s="19">
        <v>16379.75</v>
      </c>
      <c r="FD89" s="19">
        <v>0</v>
      </c>
      <c r="FE89" s="19">
        <v>111319.06</v>
      </c>
      <c r="FF89" s="19">
        <v>145648.02000000002</v>
      </c>
      <c r="FG89" s="19">
        <v>27785.29</v>
      </c>
      <c r="FH89" s="19">
        <v>0</v>
      </c>
      <c r="FI89" s="19">
        <v>81193.320000000007</v>
      </c>
      <c r="FJ89" s="19">
        <v>25550.86</v>
      </c>
      <c r="FK89" s="19">
        <v>819.29</v>
      </c>
      <c r="FL89" s="19">
        <v>4024.59</v>
      </c>
      <c r="FM89" s="19">
        <v>0</v>
      </c>
      <c r="FN89" s="19">
        <v>0</v>
      </c>
      <c r="FO89" s="19">
        <v>34826.25</v>
      </c>
      <c r="FP89" s="19">
        <v>136715.69</v>
      </c>
      <c r="FQ89" s="19">
        <v>0</v>
      </c>
      <c r="FR89" s="19">
        <v>0</v>
      </c>
      <c r="FS89" s="19">
        <v>201422.87999999998</v>
      </c>
      <c r="FT89" s="19">
        <v>36330.78</v>
      </c>
      <c r="FU89" s="19">
        <v>10315.74</v>
      </c>
      <c r="FV89" s="19">
        <v>10030354.390000001</v>
      </c>
      <c r="FW89" s="19">
        <v>332250.84999999998</v>
      </c>
      <c r="FX89" s="19">
        <v>62661.72</v>
      </c>
      <c r="FY89" s="19">
        <v>528052.46</v>
      </c>
      <c r="FZ89" s="19">
        <v>3186.48</v>
      </c>
      <c r="GA89" s="19">
        <v>0</v>
      </c>
      <c r="GB89" s="19">
        <v>0</v>
      </c>
      <c r="GC89" s="19">
        <v>68219.73000000001</v>
      </c>
      <c r="GD89" s="19">
        <v>407996.6</v>
      </c>
      <c r="GE89" s="19">
        <v>695.36</v>
      </c>
      <c r="GF89" s="19">
        <v>0</v>
      </c>
      <c r="GG89" s="19">
        <v>40730.79</v>
      </c>
      <c r="GH89" s="19">
        <v>4659.9799999999996</v>
      </c>
      <c r="GI89" s="19">
        <v>1069.05</v>
      </c>
      <c r="GJ89" s="19">
        <v>97387.55</v>
      </c>
      <c r="GK89" s="19">
        <v>50067.24</v>
      </c>
      <c r="GL89" s="19">
        <v>114371.3</v>
      </c>
      <c r="GM89" s="19">
        <v>49627.68</v>
      </c>
      <c r="GN89" s="19">
        <v>3246.25</v>
      </c>
      <c r="GO89" s="19">
        <v>0</v>
      </c>
      <c r="GP89" s="19">
        <v>0</v>
      </c>
      <c r="GQ89" s="19">
        <v>88921.32</v>
      </c>
      <c r="GR89" s="19">
        <v>21254.59</v>
      </c>
      <c r="GS89" s="19">
        <v>0</v>
      </c>
      <c r="GT89" s="19">
        <v>0</v>
      </c>
      <c r="GU89" s="19">
        <v>0</v>
      </c>
      <c r="GV89" s="19">
        <v>0</v>
      </c>
      <c r="GW89" s="19">
        <v>0</v>
      </c>
      <c r="GX89" s="19">
        <v>0</v>
      </c>
      <c r="GY89" s="19">
        <v>8114.75</v>
      </c>
      <c r="GZ89" s="19">
        <v>24100</v>
      </c>
      <c r="HA89" s="19">
        <v>0</v>
      </c>
      <c r="HB89" s="19">
        <v>0</v>
      </c>
      <c r="HC89" s="19">
        <v>0</v>
      </c>
      <c r="HD89" s="19">
        <v>0</v>
      </c>
      <c r="HE89" s="19">
        <v>0</v>
      </c>
      <c r="HF89" s="19">
        <v>0</v>
      </c>
      <c r="HG89" s="19">
        <v>0</v>
      </c>
      <c r="HH89" s="19">
        <v>0</v>
      </c>
      <c r="HI89" s="19">
        <v>15198.17</v>
      </c>
      <c r="HJ89" s="19">
        <v>13248.6</v>
      </c>
      <c r="HK89" s="19">
        <v>525</v>
      </c>
      <c r="HL89" s="19">
        <v>0</v>
      </c>
      <c r="HM89" s="19">
        <v>55634</v>
      </c>
      <c r="HN89" s="19">
        <v>10665</v>
      </c>
      <c r="HO89" s="19">
        <v>1786.76</v>
      </c>
      <c r="HP89" s="19">
        <v>0</v>
      </c>
      <c r="HQ89" s="19">
        <v>0</v>
      </c>
      <c r="HR89" s="19">
        <v>1171208.6000000001</v>
      </c>
      <c r="HS89" s="19">
        <v>440</v>
      </c>
    </row>
    <row r="90" spans="1:227" x14ac:dyDescent="0.35">
      <c r="A90" s="13">
        <v>2013</v>
      </c>
      <c r="B90" s="14" t="s">
        <v>551</v>
      </c>
      <c r="C90" s="14" t="s">
        <v>552</v>
      </c>
      <c r="D90" s="15">
        <v>3</v>
      </c>
      <c r="E90" s="16">
        <v>110.27879315</v>
      </c>
      <c r="F90" s="17" t="s">
        <v>550</v>
      </c>
      <c r="G90" s="18">
        <v>200</v>
      </c>
      <c r="H90" s="19">
        <v>798763.58</v>
      </c>
      <c r="I90" s="19">
        <v>15807.37</v>
      </c>
      <c r="J90" s="19">
        <v>642252.43000000005</v>
      </c>
      <c r="K90" s="19">
        <v>72249.820000000007</v>
      </c>
      <c r="L90" s="19">
        <v>379219.21</v>
      </c>
      <c r="M90" s="19">
        <v>0</v>
      </c>
      <c r="N90" s="19">
        <v>0</v>
      </c>
      <c r="O90" s="19">
        <v>0</v>
      </c>
      <c r="P90" s="19">
        <v>217011.54</v>
      </c>
      <c r="Q90" s="19">
        <v>0</v>
      </c>
      <c r="R90" s="19">
        <v>30272</v>
      </c>
      <c r="S90" s="19">
        <v>0</v>
      </c>
      <c r="T90" s="19">
        <v>37839.620000000003</v>
      </c>
      <c r="U90" s="19">
        <v>0</v>
      </c>
      <c r="V90" s="19">
        <v>0</v>
      </c>
      <c r="W90" s="19">
        <v>0</v>
      </c>
      <c r="X90" s="19">
        <v>615445</v>
      </c>
      <c r="Y90" s="19">
        <v>0</v>
      </c>
      <c r="Z90" s="19">
        <v>0</v>
      </c>
      <c r="AA90" s="19">
        <v>30272</v>
      </c>
      <c r="AB90" s="19">
        <v>0</v>
      </c>
      <c r="AC90" s="19">
        <v>811871.05</v>
      </c>
      <c r="AD90" s="19">
        <v>0</v>
      </c>
      <c r="AE90" s="19">
        <v>0</v>
      </c>
      <c r="AF90" s="19">
        <v>132878.74000000002</v>
      </c>
      <c r="AG90" s="19">
        <v>0</v>
      </c>
      <c r="AH90" s="19">
        <v>0</v>
      </c>
      <c r="AI90" s="19">
        <v>166509.09</v>
      </c>
      <c r="AJ90" s="19">
        <v>6767.24</v>
      </c>
      <c r="AK90" s="19">
        <v>0</v>
      </c>
      <c r="AL90" s="19">
        <v>31417.780000000002</v>
      </c>
      <c r="AM90" s="19">
        <v>0</v>
      </c>
      <c r="AN90" s="19">
        <v>0</v>
      </c>
      <c r="AO90" s="19">
        <v>79426.510000000009</v>
      </c>
      <c r="AP90" s="19">
        <v>191683.3</v>
      </c>
      <c r="AQ90" s="19">
        <v>111821.32</v>
      </c>
      <c r="AR90" s="19">
        <v>0</v>
      </c>
      <c r="AS90" s="19">
        <v>151223.35</v>
      </c>
      <c r="AT90" s="19">
        <v>51647.44</v>
      </c>
      <c r="AU90" s="19">
        <v>256.25</v>
      </c>
      <c r="AV90" s="19">
        <v>0</v>
      </c>
      <c r="AW90" s="19">
        <v>0</v>
      </c>
      <c r="AX90" s="19">
        <v>0</v>
      </c>
      <c r="AY90" s="19">
        <v>86926.46</v>
      </c>
      <c r="AZ90" s="19">
        <v>2234.9</v>
      </c>
      <c r="BA90" s="19">
        <v>2231.11</v>
      </c>
      <c r="BB90" s="19">
        <v>1516.5</v>
      </c>
      <c r="BC90" s="19">
        <v>13948.02</v>
      </c>
      <c r="BD90" s="19">
        <v>101597.10999999999</v>
      </c>
      <c r="BE90" s="19">
        <v>12681.95</v>
      </c>
      <c r="BF90" s="19">
        <v>0</v>
      </c>
      <c r="BG90" s="19">
        <v>0</v>
      </c>
      <c r="BH90" s="19">
        <v>0</v>
      </c>
      <c r="BI90" s="19">
        <v>9197.64</v>
      </c>
      <c r="BJ90" s="19">
        <v>5278.18</v>
      </c>
      <c r="BK90" s="19">
        <v>50098.009999999995</v>
      </c>
      <c r="BL90" s="19">
        <v>19909.449999999997</v>
      </c>
      <c r="BM90" s="19">
        <v>9270.76</v>
      </c>
      <c r="BN90" s="19">
        <v>0</v>
      </c>
      <c r="BO90" s="19">
        <v>0</v>
      </c>
      <c r="BP90" s="19">
        <v>23063.68</v>
      </c>
      <c r="BQ90" s="19">
        <v>0</v>
      </c>
      <c r="BR90" s="19">
        <v>0</v>
      </c>
      <c r="BS90" s="19">
        <v>960.48</v>
      </c>
      <c r="BT90" s="19">
        <v>0</v>
      </c>
      <c r="BU90" s="19">
        <v>0</v>
      </c>
      <c r="BV90" s="19">
        <v>0</v>
      </c>
      <c r="BW90" s="19">
        <v>0</v>
      </c>
      <c r="BX90" s="19">
        <v>3086.12</v>
      </c>
      <c r="BY90" s="19">
        <v>0</v>
      </c>
      <c r="BZ90" s="19">
        <v>0</v>
      </c>
      <c r="CA90" s="19">
        <v>0</v>
      </c>
      <c r="CB90" s="19">
        <v>0</v>
      </c>
      <c r="CC90" s="19">
        <v>0</v>
      </c>
      <c r="CD90" s="19">
        <v>0</v>
      </c>
      <c r="CE90" s="19">
        <v>0</v>
      </c>
      <c r="CF90" s="19">
        <v>0</v>
      </c>
      <c r="CG90" s="19">
        <v>9323</v>
      </c>
      <c r="CH90" s="19">
        <v>992838.47</v>
      </c>
      <c r="CI90" s="19">
        <v>758410.74</v>
      </c>
      <c r="CJ90" s="19">
        <v>11765.14</v>
      </c>
      <c r="CK90" s="19">
        <v>54511.94</v>
      </c>
      <c r="CL90" s="19">
        <v>0</v>
      </c>
      <c r="CM90" s="19">
        <v>0</v>
      </c>
      <c r="CN90" s="19">
        <v>0</v>
      </c>
      <c r="CO90" s="19">
        <v>0</v>
      </c>
      <c r="CP90" s="19">
        <v>114238.07</v>
      </c>
      <c r="CQ90" s="19">
        <v>1789.44</v>
      </c>
      <c r="CR90" s="19">
        <v>0</v>
      </c>
      <c r="CS90" s="19">
        <v>0</v>
      </c>
      <c r="CT90" s="19">
        <v>109847.6</v>
      </c>
      <c r="CU90" s="19">
        <v>1784.1</v>
      </c>
      <c r="CV90" s="20">
        <v>2.3220000000000001</v>
      </c>
      <c r="CW90" s="20">
        <v>4.0289999999999999</v>
      </c>
      <c r="CX90" s="20">
        <v>8.6280000000000001</v>
      </c>
      <c r="CY90" s="20">
        <v>1.4</v>
      </c>
      <c r="CZ90" s="20">
        <v>2.7</v>
      </c>
      <c r="DA90" s="20">
        <v>0</v>
      </c>
      <c r="DB90" s="20">
        <v>0.25</v>
      </c>
      <c r="DC90" s="14"/>
      <c r="DD90" s="21">
        <v>87240576</v>
      </c>
      <c r="DE90" s="21">
        <v>33650302</v>
      </c>
      <c r="DF90" s="21">
        <v>21539520</v>
      </c>
      <c r="DG90" s="18">
        <v>32</v>
      </c>
      <c r="DH90" s="18">
        <v>218</v>
      </c>
      <c r="DI90" s="22">
        <v>27</v>
      </c>
      <c r="DJ90" s="20">
        <v>10</v>
      </c>
      <c r="DK90" s="16">
        <v>202</v>
      </c>
      <c r="DL90" s="20">
        <v>0</v>
      </c>
      <c r="DM90" s="23">
        <v>0.42</v>
      </c>
      <c r="DN90" s="23">
        <f t="shared" si="9"/>
        <v>0.14678899082568808</v>
      </c>
      <c r="DO90" s="22">
        <v>41</v>
      </c>
      <c r="DP90" s="16">
        <f t="shared" si="7"/>
        <v>11.104319478402607</v>
      </c>
      <c r="DQ90" s="23">
        <f t="shared" si="8"/>
        <v>0.94941783984273409</v>
      </c>
      <c r="DR90" s="22">
        <v>20</v>
      </c>
      <c r="DS90" s="20">
        <v>16.454339622641509</v>
      </c>
      <c r="DT90" s="20">
        <v>124.62525043560031</v>
      </c>
      <c r="DU90" s="20">
        <v>66.010982658959534</v>
      </c>
      <c r="DV90" s="20">
        <v>17.273584905660378</v>
      </c>
      <c r="DW90" s="20">
        <v>130.41704234311476</v>
      </c>
      <c r="DX90" s="20">
        <v>70.375722543352595</v>
      </c>
      <c r="DY90" s="24">
        <v>32294.590464547677</v>
      </c>
      <c r="DZ90" s="25">
        <v>15.454545454545455</v>
      </c>
      <c r="EA90" s="25">
        <v>0.13636363636363599</v>
      </c>
      <c r="EB90" s="25">
        <v>19.632000000000001</v>
      </c>
      <c r="EC90" s="25">
        <v>0</v>
      </c>
      <c r="ED90" s="26">
        <v>19.454499999999999</v>
      </c>
      <c r="EE90" s="26">
        <v>19.181799999999999</v>
      </c>
      <c r="EF90" s="26">
        <v>23.181799999999999</v>
      </c>
      <c r="EG90" s="26">
        <v>19.7273</v>
      </c>
      <c r="EH90" s="26">
        <v>20.454499999999999</v>
      </c>
      <c r="EI90" s="27">
        <v>11</v>
      </c>
      <c r="EJ90" s="28">
        <v>73.959999999999994</v>
      </c>
      <c r="EK90" s="28">
        <v>71.88</v>
      </c>
      <c r="EL90" s="28">
        <v>95</v>
      </c>
      <c r="EM90" s="28">
        <v>90.91</v>
      </c>
      <c r="EN90" s="19">
        <v>713747.56</v>
      </c>
      <c r="EO90" s="19">
        <v>0</v>
      </c>
      <c r="EP90" s="19">
        <v>0</v>
      </c>
      <c r="EQ90" s="19">
        <v>41062.28</v>
      </c>
      <c r="ER90" s="19">
        <v>121061.31999999999</v>
      </c>
      <c r="ES90" s="19">
        <v>69928.100000000006</v>
      </c>
      <c r="ET90" s="19">
        <v>0</v>
      </c>
      <c r="EU90" s="19">
        <v>56040.43</v>
      </c>
      <c r="EV90" s="19">
        <v>34357.979999999996</v>
      </c>
      <c r="EW90" s="19">
        <v>0</v>
      </c>
      <c r="EX90" s="19">
        <v>1360</v>
      </c>
      <c r="EY90" s="19">
        <v>0</v>
      </c>
      <c r="EZ90" s="19">
        <v>0</v>
      </c>
      <c r="FA90" s="19">
        <v>46352.36</v>
      </c>
      <c r="FB90" s="19">
        <v>194480.79</v>
      </c>
      <c r="FC90" s="19">
        <v>0</v>
      </c>
      <c r="FD90" s="19">
        <v>0</v>
      </c>
      <c r="FE90" s="19">
        <v>9771.7999999999993</v>
      </c>
      <c r="FF90" s="19">
        <v>51589.58</v>
      </c>
      <c r="FG90" s="19">
        <v>28696.81</v>
      </c>
      <c r="FH90" s="19">
        <v>0</v>
      </c>
      <c r="FI90" s="19">
        <v>24196.959999999999</v>
      </c>
      <c r="FJ90" s="19">
        <v>5720.83</v>
      </c>
      <c r="FK90" s="19">
        <v>0</v>
      </c>
      <c r="FL90" s="19">
        <v>103.98</v>
      </c>
      <c r="FM90" s="19">
        <v>0</v>
      </c>
      <c r="FN90" s="19">
        <v>0</v>
      </c>
      <c r="FO90" s="19">
        <v>7626.34</v>
      </c>
      <c r="FP90" s="19">
        <v>74978.13</v>
      </c>
      <c r="FQ90" s="19">
        <v>6767.24</v>
      </c>
      <c r="FR90" s="19">
        <v>0</v>
      </c>
      <c r="FS90" s="19">
        <v>74878.560000000012</v>
      </c>
      <c r="FT90" s="19">
        <v>31319.81</v>
      </c>
      <c r="FU90" s="19">
        <v>20529.77</v>
      </c>
      <c r="FV90" s="19">
        <v>0</v>
      </c>
      <c r="FW90" s="19">
        <v>84833.06</v>
      </c>
      <c r="FX90" s="19">
        <v>12579.88</v>
      </c>
      <c r="FY90" s="19">
        <v>101306.45</v>
      </c>
      <c r="FZ90" s="19">
        <v>28</v>
      </c>
      <c r="GA90" s="19">
        <v>960.48</v>
      </c>
      <c r="GB90" s="19">
        <v>0</v>
      </c>
      <c r="GC90" s="19">
        <v>16509.18</v>
      </c>
      <c r="GD90" s="19">
        <v>152414.18000000002</v>
      </c>
      <c r="GE90" s="19">
        <v>0</v>
      </c>
      <c r="GF90" s="19">
        <v>0</v>
      </c>
      <c r="GG90" s="19">
        <v>2566.04</v>
      </c>
      <c r="GH90" s="19">
        <v>4133.82</v>
      </c>
      <c r="GI90" s="19">
        <v>5494.42</v>
      </c>
      <c r="GJ90" s="19">
        <v>966.99</v>
      </c>
      <c r="GK90" s="19">
        <v>34680.29</v>
      </c>
      <c r="GL90" s="19">
        <v>20234.379999999997</v>
      </c>
      <c r="GM90" s="19">
        <v>7995.51</v>
      </c>
      <c r="GN90" s="19">
        <v>292.12</v>
      </c>
      <c r="GO90" s="19">
        <v>0</v>
      </c>
      <c r="GP90" s="19">
        <v>0</v>
      </c>
      <c r="GQ90" s="19">
        <v>17200.379999999997</v>
      </c>
      <c r="GR90" s="19">
        <v>6252</v>
      </c>
      <c r="GS90" s="19">
        <v>0</v>
      </c>
      <c r="GT90" s="19">
        <v>0</v>
      </c>
      <c r="GU90" s="19">
        <v>2330.7399999999998</v>
      </c>
      <c r="GV90" s="19">
        <v>0</v>
      </c>
      <c r="GW90" s="19">
        <v>0</v>
      </c>
      <c r="GX90" s="19">
        <v>12981.03</v>
      </c>
      <c r="GY90" s="19">
        <v>39153.72</v>
      </c>
      <c r="GZ90" s="19">
        <v>12500</v>
      </c>
      <c r="HA90" s="19">
        <v>0</v>
      </c>
      <c r="HB90" s="19">
        <v>0</v>
      </c>
      <c r="HC90" s="19">
        <v>0</v>
      </c>
      <c r="HD90" s="19">
        <v>0</v>
      </c>
      <c r="HE90" s="19">
        <v>0</v>
      </c>
      <c r="HF90" s="19">
        <v>804</v>
      </c>
      <c r="HG90" s="19">
        <v>0</v>
      </c>
      <c r="HH90" s="19">
        <v>0</v>
      </c>
      <c r="HI90" s="19">
        <v>1150</v>
      </c>
      <c r="HJ90" s="19">
        <v>5719.33</v>
      </c>
      <c r="HK90" s="19">
        <v>1045.5999999999999</v>
      </c>
      <c r="HL90" s="19">
        <v>0</v>
      </c>
      <c r="HM90" s="19">
        <v>13916</v>
      </c>
      <c r="HN90" s="19">
        <v>2000</v>
      </c>
      <c r="HO90" s="19">
        <v>801.89</v>
      </c>
      <c r="HP90" s="19">
        <v>0</v>
      </c>
      <c r="HQ90" s="19">
        <v>0</v>
      </c>
      <c r="HR90" s="19">
        <v>9197.64</v>
      </c>
      <c r="HS90" s="19">
        <v>4516.38</v>
      </c>
    </row>
    <row r="91" spans="1:227" x14ac:dyDescent="0.35">
      <c r="A91" s="13">
        <v>2013</v>
      </c>
      <c r="B91" s="14" t="s">
        <v>450</v>
      </c>
      <c r="C91" s="14" t="s">
        <v>451</v>
      </c>
      <c r="D91" s="15">
        <v>3</v>
      </c>
      <c r="E91" s="16">
        <v>221.97755158000001</v>
      </c>
      <c r="F91" s="17" t="s">
        <v>447</v>
      </c>
      <c r="G91" s="18">
        <v>372</v>
      </c>
      <c r="H91" s="19">
        <v>1403113.54</v>
      </c>
      <c r="I91" s="19">
        <v>29022.45</v>
      </c>
      <c r="J91" s="19">
        <v>1178350.18</v>
      </c>
      <c r="K91" s="19">
        <v>89586.26</v>
      </c>
      <c r="L91" s="19">
        <v>671373.35</v>
      </c>
      <c r="M91" s="19">
        <v>0</v>
      </c>
      <c r="N91" s="19">
        <v>0</v>
      </c>
      <c r="O91" s="19">
        <v>819.58</v>
      </c>
      <c r="P91" s="19">
        <v>375437.51</v>
      </c>
      <c r="Q91" s="19">
        <v>0</v>
      </c>
      <c r="R91" s="19">
        <v>297276</v>
      </c>
      <c r="S91" s="19">
        <v>424.96</v>
      </c>
      <c r="T91" s="19">
        <v>48544.83</v>
      </c>
      <c r="U91" s="19">
        <v>0</v>
      </c>
      <c r="V91" s="19">
        <v>0</v>
      </c>
      <c r="W91" s="19">
        <v>60.71</v>
      </c>
      <c r="X91" s="19">
        <v>1130666</v>
      </c>
      <c r="Y91" s="19">
        <v>0</v>
      </c>
      <c r="Z91" s="19">
        <v>0</v>
      </c>
      <c r="AA91" s="19">
        <v>171720</v>
      </c>
      <c r="AB91" s="19">
        <v>125556</v>
      </c>
      <c r="AC91" s="19">
        <v>1502722.61</v>
      </c>
      <c r="AD91" s="19">
        <v>0</v>
      </c>
      <c r="AE91" s="19">
        <v>0</v>
      </c>
      <c r="AF91" s="19">
        <v>57613.909999999996</v>
      </c>
      <c r="AG91" s="19">
        <v>0</v>
      </c>
      <c r="AH91" s="19">
        <v>0</v>
      </c>
      <c r="AI91" s="19">
        <v>395372.96</v>
      </c>
      <c r="AJ91" s="19">
        <v>23529</v>
      </c>
      <c r="AK91" s="19">
        <v>0</v>
      </c>
      <c r="AL91" s="19">
        <v>0</v>
      </c>
      <c r="AM91" s="19">
        <v>0</v>
      </c>
      <c r="AN91" s="19">
        <v>0</v>
      </c>
      <c r="AO91" s="19">
        <v>171128.77000000002</v>
      </c>
      <c r="AP91" s="19">
        <v>297259.05</v>
      </c>
      <c r="AQ91" s="19">
        <v>102190.51</v>
      </c>
      <c r="AR91" s="19">
        <v>0</v>
      </c>
      <c r="AS91" s="19">
        <v>289125.14</v>
      </c>
      <c r="AT91" s="19">
        <v>109824.1</v>
      </c>
      <c r="AU91" s="19">
        <v>9337.06</v>
      </c>
      <c r="AV91" s="19">
        <v>1539.84</v>
      </c>
      <c r="AW91" s="19">
        <v>0</v>
      </c>
      <c r="AX91" s="19">
        <v>500</v>
      </c>
      <c r="AY91" s="19">
        <v>175711.55</v>
      </c>
      <c r="AZ91" s="19">
        <v>18422.100000000002</v>
      </c>
      <c r="BA91" s="19">
        <v>826.07</v>
      </c>
      <c r="BB91" s="19">
        <v>624</v>
      </c>
      <c r="BC91" s="19">
        <v>257430.47</v>
      </c>
      <c r="BD91" s="19">
        <v>0</v>
      </c>
      <c r="BE91" s="19">
        <v>20473.669999999998</v>
      </c>
      <c r="BF91" s="19">
        <v>0</v>
      </c>
      <c r="BG91" s="19">
        <v>0</v>
      </c>
      <c r="BH91" s="19">
        <v>0</v>
      </c>
      <c r="BI91" s="19">
        <v>243310.5</v>
      </c>
      <c r="BJ91" s="19">
        <v>27689.16</v>
      </c>
      <c r="BK91" s="19">
        <v>142989.60999999999</v>
      </c>
      <c r="BL91" s="19">
        <v>48250.44999999999</v>
      </c>
      <c r="BM91" s="19">
        <v>9270.74</v>
      </c>
      <c r="BN91" s="19">
        <v>0</v>
      </c>
      <c r="BO91" s="19">
        <v>0</v>
      </c>
      <c r="BP91" s="19">
        <v>38432.99</v>
      </c>
      <c r="BQ91" s="19">
        <v>0</v>
      </c>
      <c r="BR91" s="19">
        <v>0</v>
      </c>
      <c r="BS91" s="19">
        <v>960.43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v>0</v>
      </c>
      <c r="CC91" s="19">
        <v>0</v>
      </c>
      <c r="CD91" s="19">
        <v>36785.99</v>
      </c>
      <c r="CE91" s="19">
        <v>0</v>
      </c>
      <c r="CF91" s="19">
        <v>0</v>
      </c>
      <c r="CG91" s="19">
        <v>8678</v>
      </c>
      <c r="CH91" s="19">
        <v>1583646.83</v>
      </c>
      <c r="CI91" s="19">
        <v>425155.22</v>
      </c>
      <c r="CJ91" s="19">
        <v>24406.43</v>
      </c>
      <c r="CK91" s="19">
        <v>182853.19</v>
      </c>
      <c r="CL91" s="19">
        <v>0</v>
      </c>
      <c r="CM91" s="19">
        <v>0</v>
      </c>
      <c r="CN91" s="19">
        <v>0</v>
      </c>
      <c r="CO91" s="19">
        <v>0</v>
      </c>
      <c r="CP91" s="19">
        <v>244547.29</v>
      </c>
      <c r="CQ91" s="19">
        <v>56452.32</v>
      </c>
      <c r="CR91" s="19">
        <v>0</v>
      </c>
      <c r="CS91" s="19">
        <v>0</v>
      </c>
      <c r="CT91" s="19">
        <v>224614.34</v>
      </c>
      <c r="CU91" s="19">
        <v>53379.64</v>
      </c>
      <c r="CV91" s="20">
        <v>3.1850000000000001</v>
      </c>
      <c r="CW91" s="20">
        <v>5.5259999999999998</v>
      </c>
      <c r="CX91" s="20">
        <v>11.835000000000001</v>
      </c>
      <c r="CY91" s="20">
        <v>1.4</v>
      </c>
      <c r="CZ91" s="20">
        <v>2.7</v>
      </c>
      <c r="DA91" s="20">
        <v>0</v>
      </c>
      <c r="DB91" s="20">
        <v>0.2</v>
      </c>
      <c r="DC91" s="14" t="s">
        <v>219</v>
      </c>
      <c r="DD91" s="21">
        <v>179610031</v>
      </c>
      <c r="DE91" s="21">
        <v>48322341</v>
      </c>
      <c r="DF91" s="21">
        <v>21359504</v>
      </c>
      <c r="DG91" s="18">
        <v>61</v>
      </c>
      <c r="DH91" s="18">
        <v>408</v>
      </c>
      <c r="DI91" s="22">
        <v>29</v>
      </c>
      <c r="DJ91" s="20">
        <v>14.879999999999999</v>
      </c>
      <c r="DK91" s="16">
        <v>378.68</v>
      </c>
      <c r="DL91" s="20">
        <v>6.0000000000000001E-3</v>
      </c>
      <c r="DM91" s="23">
        <v>0.35200000000000004</v>
      </c>
      <c r="DN91" s="23">
        <f t="shared" si="9"/>
        <v>0.14950980392156862</v>
      </c>
      <c r="DO91" s="22">
        <v>94</v>
      </c>
      <c r="DP91" s="16">
        <f t="shared" si="7"/>
        <v>13.023077659676337</v>
      </c>
      <c r="DQ91" s="23">
        <f t="shared" si="8"/>
        <v>0.96029411314392077</v>
      </c>
      <c r="DR91" s="22">
        <v>32</v>
      </c>
      <c r="DS91" s="20">
        <v>35.174036144578324</v>
      </c>
      <c r="DT91" s="20">
        <v>252.36349397590365</v>
      </c>
      <c r="DU91" s="20">
        <v>106.57957831325302</v>
      </c>
      <c r="DV91" s="20">
        <v>36.262168674698799</v>
      </c>
      <c r="DW91" s="20">
        <v>261.05560240963854</v>
      </c>
      <c r="DX91" s="20">
        <v>112.72891566265061</v>
      </c>
      <c r="DY91" s="24">
        <v>37009.527402725907</v>
      </c>
      <c r="DZ91" s="25">
        <v>17.205882352941178</v>
      </c>
      <c r="EA91" s="25">
        <v>0.20588235294117599</v>
      </c>
      <c r="EB91" s="25">
        <v>31.329000000000001</v>
      </c>
      <c r="EC91" s="25">
        <v>0</v>
      </c>
      <c r="ED91" s="26">
        <v>19.884599999999999</v>
      </c>
      <c r="EE91" s="26">
        <v>22</v>
      </c>
      <c r="EF91" s="26">
        <v>20.769200000000001</v>
      </c>
      <c r="EG91" s="26">
        <v>21.807700000000001</v>
      </c>
      <c r="EH91" s="26">
        <v>21.1538</v>
      </c>
      <c r="EI91" s="27">
        <v>26</v>
      </c>
      <c r="EJ91" s="28">
        <v>78.03</v>
      </c>
      <c r="EK91" s="28">
        <v>82.66</v>
      </c>
      <c r="EL91" s="28">
        <v>93.94</v>
      </c>
      <c r="EM91" s="28">
        <v>100</v>
      </c>
      <c r="EN91" s="19">
        <v>1342033.8200000003</v>
      </c>
      <c r="EO91" s="19">
        <v>35798.03</v>
      </c>
      <c r="EP91" s="19">
        <v>0</v>
      </c>
      <c r="EQ91" s="19">
        <v>141528.5</v>
      </c>
      <c r="ER91" s="19">
        <v>236385.40999999997</v>
      </c>
      <c r="ES91" s="19">
        <v>68726.149999999994</v>
      </c>
      <c r="ET91" s="19">
        <v>0</v>
      </c>
      <c r="EU91" s="19">
        <v>93594.49</v>
      </c>
      <c r="EV91" s="19">
        <v>16846.740000000002</v>
      </c>
      <c r="EW91" s="19">
        <v>5292.68</v>
      </c>
      <c r="EX91" s="19">
        <v>5788.53</v>
      </c>
      <c r="EY91" s="19">
        <v>34171.85</v>
      </c>
      <c r="EZ91" s="19">
        <v>0</v>
      </c>
      <c r="FA91" s="19">
        <v>96714.109999999986</v>
      </c>
      <c r="FB91" s="19">
        <v>355026.64999999997</v>
      </c>
      <c r="FC91" s="19">
        <v>10895.1</v>
      </c>
      <c r="FD91" s="19">
        <v>0</v>
      </c>
      <c r="FE91" s="19">
        <v>41517.990000000005</v>
      </c>
      <c r="FF91" s="19">
        <v>57773.5</v>
      </c>
      <c r="FG91" s="19">
        <v>24362.52</v>
      </c>
      <c r="FH91" s="19">
        <v>0</v>
      </c>
      <c r="FI91" s="19">
        <v>26108.26</v>
      </c>
      <c r="FJ91" s="19">
        <v>4840.16</v>
      </c>
      <c r="FK91" s="19">
        <v>794.6</v>
      </c>
      <c r="FL91" s="19">
        <v>779.6</v>
      </c>
      <c r="FM91" s="19">
        <v>2614.14</v>
      </c>
      <c r="FN91" s="19">
        <v>0</v>
      </c>
      <c r="FO91" s="19">
        <v>13981.35</v>
      </c>
      <c r="FP91" s="19">
        <v>142139.23000000001</v>
      </c>
      <c r="FQ91" s="19">
        <v>12076.28</v>
      </c>
      <c r="FR91" s="19">
        <v>0</v>
      </c>
      <c r="FS91" s="19">
        <v>125816.17</v>
      </c>
      <c r="FT91" s="19">
        <v>42780.22</v>
      </c>
      <c r="FU91" s="19">
        <v>17556.13</v>
      </c>
      <c r="FV91" s="19">
        <v>13209.23</v>
      </c>
      <c r="FW91" s="19">
        <v>126096.2</v>
      </c>
      <c r="FX91" s="19">
        <v>144427.36000000002</v>
      </c>
      <c r="FY91" s="19">
        <v>199408.72</v>
      </c>
      <c r="FZ91" s="19">
        <v>2070.84</v>
      </c>
      <c r="GA91" s="19">
        <v>960.43</v>
      </c>
      <c r="GB91" s="19">
        <v>0</v>
      </c>
      <c r="GC91" s="19">
        <v>48574.94</v>
      </c>
      <c r="GD91" s="19">
        <v>105583.78</v>
      </c>
      <c r="GE91" s="19">
        <v>2178.86</v>
      </c>
      <c r="GF91" s="19">
        <v>0</v>
      </c>
      <c r="GG91" s="19">
        <v>8755.67</v>
      </c>
      <c r="GH91" s="19">
        <v>2549.2399999999998</v>
      </c>
      <c r="GI91" s="19">
        <v>834.4</v>
      </c>
      <c r="GJ91" s="19">
        <v>4280</v>
      </c>
      <c r="GK91" s="19">
        <v>27554.19</v>
      </c>
      <c r="GL91" s="19">
        <v>34.5</v>
      </c>
      <c r="GM91" s="19">
        <v>22994.95</v>
      </c>
      <c r="GN91" s="19">
        <v>8861.24</v>
      </c>
      <c r="GO91" s="19">
        <v>0</v>
      </c>
      <c r="GP91" s="19">
        <v>0</v>
      </c>
      <c r="GQ91" s="19">
        <v>43630.31</v>
      </c>
      <c r="GR91" s="19">
        <v>9926</v>
      </c>
      <c r="GS91" s="19">
        <v>0</v>
      </c>
      <c r="GT91" s="19">
        <v>0</v>
      </c>
      <c r="GU91" s="19">
        <v>14793.15</v>
      </c>
      <c r="GV91" s="19">
        <v>0</v>
      </c>
      <c r="GW91" s="19">
        <v>0</v>
      </c>
      <c r="GX91" s="19">
        <v>239941.24</v>
      </c>
      <c r="GY91" s="19">
        <v>0</v>
      </c>
      <c r="GZ91" s="19">
        <v>0</v>
      </c>
      <c r="HA91" s="19">
        <v>0</v>
      </c>
      <c r="HB91" s="19">
        <v>0</v>
      </c>
      <c r="HC91" s="19">
        <v>0</v>
      </c>
      <c r="HD91" s="19">
        <v>0</v>
      </c>
      <c r="HE91" s="19">
        <v>0</v>
      </c>
      <c r="HF91" s="19">
        <v>1000</v>
      </c>
      <c r="HG91" s="19">
        <v>0</v>
      </c>
      <c r="HH91" s="19">
        <v>0</v>
      </c>
      <c r="HI91" s="19">
        <v>129</v>
      </c>
      <c r="HJ91" s="19">
        <v>6847.2</v>
      </c>
      <c r="HK91" s="19">
        <v>606.04999999999995</v>
      </c>
      <c r="HL91" s="19">
        <v>0</v>
      </c>
      <c r="HM91" s="19">
        <v>15772</v>
      </c>
      <c r="HN91" s="19">
        <v>2582</v>
      </c>
      <c r="HO91" s="19">
        <v>5460.45</v>
      </c>
      <c r="HP91" s="19">
        <v>0</v>
      </c>
      <c r="HQ91" s="19">
        <v>0</v>
      </c>
      <c r="HR91" s="19">
        <v>243810.5</v>
      </c>
      <c r="HS91" s="19">
        <v>500</v>
      </c>
    </row>
    <row r="92" spans="1:227" x14ac:dyDescent="0.35">
      <c r="A92" s="13">
        <v>2013</v>
      </c>
      <c r="B92" s="14" t="s">
        <v>299</v>
      </c>
      <c r="C92" s="14" t="s">
        <v>300</v>
      </c>
      <c r="D92" s="15">
        <v>3</v>
      </c>
      <c r="E92" s="16">
        <v>919.09489073999998</v>
      </c>
      <c r="F92" s="17" t="s">
        <v>301</v>
      </c>
      <c r="G92" s="18">
        <v>167</v>
      </c>
      <c r="H92" s="19">
        <v>492296.53</v>
      </c>
      <c r="I92" s="19">
        <v>2582.44</v>
      </c>
      <c r="J92" s="19">
        <v>840760.82</v>
      </c>
      <c r="K92" s="19">
        <v>411760.95</v>
      </c>
      <c r="L92" s="19">
        <v>36.369999999999997</v>
      </c>
      <c r="M92" s="19">
        <v>0</v>
      </c>
      <c r="N92" s="19">
        <v>0</v>
      </c>
      <c r="O92" s="19">
        <v>952</v>
      </c>
      <c r="P92" s="19">
        <v>93453.86</v>
      </c>
      <c r="Q92" s="19">
        <v>0</v>
      </c>
      <c r="R92" s="19">
        <v>32712</v>
      </c>
      <c r="S92" s="19">
        <v>12274.81</v>
      </c>
      <c r="T92" s="19">
        <v>20191.259999999998</v>
      </c>
      <c r="U92" s="19">
        <v>0</v>
      </c>
      <c r="V92" s="19">
        <v>0</v>
      </c>
      <c r="W92" s="19">
        <v>0</v>
      </c>
      <c r="X92" s="19">
        <v>710512</v>
      </c>
      <c r="Y92" s="19">
        <v>110000</v>
      </c>
      <c r="Z92" s="19">
        <v>0</v>
      </c>
      <c r="AA92" s="19">
        <v>32712</v>
      </c>
      <c r="AB92" s="19">
        <v>0</v>
      </c>
      <c r="AC92" s="19">
        <v>1328862.6000000001</v>
      </c>
      <c r="AD92" s="19">
        <v>31125.16</v>
      </c>
      <c r="AE92" s="19">
        <v>0</v>
      </c>
      <c r="AF92" s="19">
        <v>1942</v>
      </c>
      <c r="AG92" s="19">
        <v>0</v>
      </c>
      <c r="AH92" s="19">
        <v>0</v>
      </c>
      <c r="AI92" s="19">
        <v>148757.94999999998</v>
      </c>
      <c r="AJ92" s="19">
        <v>4842.8599999999997</v>
      </c>
      <c r="AK92" s="19">
        <v>0</v>
      </c>
      <c r="AL92" s="19">
        <v>0</v>
      </c>
      <c r="AM92" s="19">
        <v>0</v>
      </c>
      <c r="AN92" s="19">
        <v>0</v>
      </c>
      <c r="AO92" s="19">
        <v>203662.33</v>
      </c>
      <c r="AP92" s="19">
        <v>263942.24</v>
      </c>
      <c r="AQ92" s="19">
        <v>73584.12</v>
      </c>
      <c r="AR92" s="19">
        <v>0</v>
      </c>
      <c r="AS92" s="19">
        <v>199545.1</v>
      </c>
      <c r="AT92" s="19">
        <v>276991.21999999997</v>
      </c>
      <c r="AU92" s="19">
        <v>8774.44</v>
      </c>
      <c r="AV92" s="19">
        <v>96432.75</v>
      </c>
      <c r="AW92" s="19">
        <v>0</v>
      </c>
      <c r="AX92" s="19">
        <v>0</v>
      </c>
      <c r="AY92" s="19">
        <v>98529.24</v>
      </c>
      <c r="AZ92" s="19">
        <v>1468.48</v>
      </c>
      <c r="BA92" s="19">
        <v>17030</v>
      </c>
      <c r="BB92" s="19">
        <v>0</v>
      </c>
      <c r="BC92" s="19">
        <v>0</v>
      </c>
      <c r="BD92" s="19">
        <v>6248.53</v>
      </c>
      <c r="BE92" s="19">
        <v>29429.759999999998</v>
      </c>
      <c r="BF92" s="19"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v>43739.95</v>
      </c>
      <c r="BL92" s="19">
        <v>65830.240000000005</v>
      </c>
      <c r="BM92" s="19">
        <v>0</v>
      </c>
      <c r="BN92" s="19"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v>0</v>
      </c>
      <c r="BX92" s="19">
        <v>0</v>
      </c>
      <c r="BY92" s="19">
        <v>0</v>
      </c>
      <c r="BZ92" s="19">
        <v>0</v>
      </c>
      <c r="CA92" s="19">
        <v>0</v>
      </c>
      <c r="CB92" s="19">
        <v>0</v>
      </c>
      <c r="CC92" s="19">
        <v>0</v>
      </c>
      <c r="CD92" s="19">
        <v>108657.08</v>
      </c>
      <c r="CE92" s="19">
        <v>0</v>
      </c>
      <c r="CF92" s="19">
        <v>0</v>
      </c>
      <c r="CG92" s="19">
        <v>16555</v>
      </c>
      <c r="CH92" s="19">
        <v>76226.94</v>
      </c>
      <c r="CI92" s="19">
        <v>178736.21</v>
      </c>
      <c r="CJ92" s="19">
        <v>-10836.98</v>
      </c>
      <c r="CK92" s="19">
        <v>87854.58</v>
      </c>
      <c r="CL92" s="19">
        <v>3921740.33</v>
      </c>
      <c r="CM92" s="19">
        <v>848409.75</v>
      </c>
      <c r="CN92" s="19">
        <v>0</v>
      </c>
      <c r="CO92" s="19">
        <v>99905.48</v>
      </c>
      <c r="CP92" s="19">
        <v>103127.76</v>
      </c>
      <c r="CQ92" s="19">
        <v>0</v>
      </c>
      <c r="CR92" s="19">
        <v>0</v>
      </c>
      <c r="CS92" s="19">
        <v>600837.47</v>
      </c>
      <c r="CT92" s="19">
        <v>144960.57</v>
      </c>
      <c r="CU92" s="19">
        <v>0</v>
      </c>
      <c r="CV92" s="20">
        <v>3.7730000000000001</v>
      </c>
      <c r="CW92" s="20">
        <v>6.5469999999999997</v>
      </c>
      <c r="CX92" s="20">
        <v>14.02</v>
      </c>
      <c r="CY92" s="20">
        <v>1.4</v>
      </c>
      <c r="CZ92" s="20">
        <v>0</v>
      </c>
      <c r="DA92" s="20">
        <v>0</v>
      </c>
      <c r="DB92" s="20">
        <v>0.3</v>
      </c>
      <c r="DC92" s="14" t="s">
        <v>219</v>
      </c>
      <c r="DD92" s="21">
        <v>54956112</v>
      </c>
      <c r="DE92" s="21">
        <v>3301696</v>
      </c>
      <c r="DF92" s="21">
        <v>2636596</v>
      </c>
      <c r="DG92" s="18">
        <v>24</v>
      </c>
      <c r="DH92" s="18">
        <v>183</v>
      </c>
      <c r="DI92" s="22">
        <v>76</v>
      </c>
      <c r="DJ92" s="20">
        <v>11</v>
      </c>
      <c r="DK92" s="16">
        <v>158</v>
      </c>
      <c r="DL92" s="20">
        <v>1.3999999999999999E-2</v>
      </c>
      <c r="DM92" s="23"/>
      <c r="DN92" s="23">
        <f t="shared" si="9"/>
        <v>0.13114754098360656</v>
      </c>
      <c r="DO92" s="22">
        <v>144</v>
      </c>
      <c r="DP92" s="16">
        <f t="shared" si="7"/>
        <v>9.475482835395848</v>
      </c>
      <c r="DQ92" s="23">
        <f t="shared" si="8"/>
        <v>0.94767024623354368</v>
      </c>
      <c r="DR92" s="22">
        <v>8</v>
      </c>
      <c r="DS92" s="20">
        <v>16.211616954474099</v>
      </c>
      <c r="DT92" s="20">
        <v>113.78782997222558</v>
      </c>
      <c r="DU92" s="20">
        <v>42.804378698224852</v>
      </c>
      <c r="DV92" s="20">
        <v>16.688835889385338</v>
      </c>
      <c r="DW92" s="20">
        <v>119.54682405506583</v>
      </c>
      <c r="DX92" s="20">
        <v>45.692307692307693</v>
      </c>
      <c r="DY92" s="24">
        <v>41349.583285869623</v>
      </c>
      <c r="DZ92" s="25">
        <v>16.181818181818183</v>
      </c>
      <c r="EA92" s="25">
        <v>4.5454545454545497E-2</v>
      </c>
      <c r="EB92" s="25">
        <v>19.312999999999999</v>
      </c>
      <c r="EC92" s="25">
        <v>0</v>
      </c>
      <c r="ED92" s="26"/>
      <c r="EE92" s="26"/>
      <c r="EF92" s="26"/>
      <c r="EG92" s="26"/>
      <c r="EH92" s="26"/>
      <c r="EI92" s="27">
        <v>8</v>
      </c>
      <c r="EJ92" s="28">
        <v>86.9</v>
      </c>
      <c r="EK92" s="28">
        <v>73.81</v>
      </c>
      <c r="EL92" s="28">
        <v>70</v>
      </c>
      <c r="EM92" s="28" t="s">
        <v>231</v>
      </c>
      <c r="EN92" s="19">
        <v>904650.96</v>
      </c>
      <c r="EO92" s="19">
        <v>21850</v>
      </c>
      <c r="EP92" s="19">
        <v>0</v>
      </c>
      <c r="EQ92" s="19">
        <v>115509</v>
      </c>
      <c r="ER92" s="19">
        <v>159647</v>
      </c>
      <c r="ES92" s="19">
        <v>41250</v>
      </c>
      <c r="ET92" s="19">
        <v>0</v>
      </c>
      <c r="EU92" s="19">
        <v>73238.25</v>
      </c>
      <c r="EV92" s="19">
        <v>138595.20000000001</v>
      </c>
      <c r="EW92" s="19">
        <v>50827.43</v>
      </c>
      <c r="EX92" s="19">
        <v>48608.25</v>
      </c>
      <c r="EY92" s="19">
        <v>108657.08</v>
      </c>
      <c r="EZ92" s="19">
        <v>0</v>
      </c>
      <c r="FA92" s="19">
        <v>56546.99</v>
      </c>
      <c r="FB92" s="19">
        <v>354558.76999999996</v>
      </c>
      <c r="FC92" s="19">
        <v>9130.16</v>
      </c>
      <c r="FD92" s="19">
        <v>0</v>
      </c>
      <c r="FE92" s="19">
        <v>36213.789999999994</v>
      </c>
      <c r="FF92" s="19">
        <v>41360.550000000003</v>
      </c>
      <c r="FG92" s="19">
        <v>24800.560000000001</v>
      </c>
      <c r="FH92" s="19">
        <v>0</v>
      </c>
      <c r="FI92" s="19">
        <v>23805.7</v>
      </c>
      <c r="FJ92" s="19">
        <v>27371.94</v>
      </c>
      <c r="FK92" s="19">
        <v>32914.54</v>
      </c>
      <c r="FL92" s="19">
        <v>6378.37</v>
      </c>
      <c r="FM92" s="19">
        <v>0</v>
      </c>
      <c r="FN92" s="19">
        <v>0</v>
      </c>
      <c r="FO92" s="19">
        <v>6565.0500000000011</v>
      </c>
      <c r="FP92" s="19">
        <v>133817</v>
      </c>
      <c r="FQ92" s="19">
        <v>4842.8599999999997</v>
      </c>
      <c r="FR92" s="19">
        <v>0</v>
      </c>
      <c r="FS92" s="19">
        <v>77450.240000000005</v>
      </c>
      <c r="FT92" s="19">
        <v>72160.09</v>
      </c>
      <c r="FU92" s="19">
        <v>6397.15</v>
      </c>
      <c r="FV92" s="19">
        <v>0</v>
      </c>
      <c r="FW92" s="19">
        <v>87451.75</v>
      </c>
      <c r="FX92" s="19">
        <v>22884.94</v>
      </c>
      <c r="FY92" s="19">
        <v>1408.49</v>
      </c>
      <c r="FZ92" s="19">
        <v>17355.13</v>
      </c>
      <c r="GA92" s="19">
        <v>0</v>
      </c>
      <c r="GB92" s="19">
        <v>0</v>
      </c>
      <c r="GC92" s="19">
        <v>22055.5</v>
      </c>
      <c r="GD92" s="19">
        <v>55163.56</v>
      </c>
      <c r="GE92" s="19">
        <v>145</v>
      </c>
      <c r="GF92" s="19">
        <v>0</v>
      </c>
      <c r="GG92" s="19">
        <v>18229.25</v>
      </c>
      <c r="GH92" s="19">
        <v>18039.270000000004</v>
      </c>
      <c r="GI92" s="19">
        <v>171.43</v>
      </c>
      <c r="GJ92" s="19">
        <v>99905.48</v>
      </c>
      <c r="GK92" s="19">
        <v>15049.4</v>
      </c>
      <c r="GL92" s="19">
        <v>88139.14</v>
      </c>
      <c r="GM92" s="19">
        <v>68384.55</v>
      </c>
      <c r="GN92" s="19">
        <v>24091</v>
      </c>
      <c r="GO92" s="19">
        <v>0</v>
      </c>
      <c r="GP92" s="19">
        <v>0</v>
      </c>
      <c r="GQ92" s="19">
        <v>10200.23</v>
      </c>
      <c r="GR92" s="19">
        <v>31056.260000000002</v>
      </c>
      <c r="GS92" s="19">
        <v>0</v>
      </c>
      <c r="GT92" s="19">
        <v>0</v>
      </c>
      <c r="GU92" s="19">
        <v>1468.48</v>
      </c>
      <c r="GV92" s="19">
        <v>17030</v>
      </c>
      <c r="GW92" s="19">
        <v>0</v>
      </c>
      <c r="GX92" s="19">
        <v>500931.99</v>
      </c>
      <c r="GY92" s="19">
        <v>6248.53</v>
      </c>
      <c r="GZ92" s="19">
        <v>29429.759999999998</v>
      </c>
      <c r="HA92" s="19">
        <v>0</v>
      </c>
      <c r="HB92" s="19">
        <v>0</v>
      </c>
      <c r="HC92" s="19">
        <v>0</v>
      </c>
      <c r="HD92" s="19">
        <v>0</v>
      </c>
      <c r="HE92" s="19">
        <v>0</v>
      </c>
      <c r="HF92" s="19">
        <v>316</v>
      </c>
      <c r="HG92" s="19">
        <v>0</v>
      </c>
      <c r="HH92" s="19">
        <v>0</v>
      </c>
      <c r="HI92" s="19">
        <v>0</v>
      </c>
      <c r="HJ92" s="19">
        <v>38565.57</v>
      </c>
      <c r="HK92" s="19">
        <v>964.98</v>
      </c>
      <c r="HL92" s="19">
        <v>0</v>
      </c>
      <c r="HM92" s="19">
        <v>0</v>
      </c>
      <c r="HN92" s="19">
        <v>0</v>
      </c>
      <c r="HO92" s="19">
        <v>200</v>
      </c>
      <c r="HP92" s="19">
        <v>0</v>
      </c>
      <c r="HQ92" s="19">
        <v>0</v>
      </c>
      <c r="HR92" s="19">
        <v>0</v>
      </c>
      <c r="HS92" s="19">
        <v>3161.4700000000003</v>
      </c>
    </row>
    <row r="93" spans="1:227" x14ac:dyDescent="0.35">
      <c r="A93" s="13">
        <v>2013</v>
      </c>
      <c r="B93" s="14" t="s">
        <v>302</v>
      </c>
      <c r="C93" s="14" t="s">
        <v>303</v>
      </c>
      <c r="D93" s="15">
        <v>3</v>
      </c>
      <c r="E93" s="16">
        <v>794.55516726999997</v>
      </c>
      <c r="F93" s="17" t="s">
        <v>301</v>
      </c>
      <c r="G93" s="18">
        <v>427</v>
      </c>
      <c r="H93" s="19">
        <v>387940.14</v>
      </c>
      <c r="I93" s="19">
        <v>16467.900000000001</v>
      </c>
      <c r="J93" s="19">
        <v>1956652.85</v>
      </c>
      <c r="K93" s="19">
        <v>1038120.64</v>
      </c>
      <c r="L93" s="19">
        <v>21865.35</v>
      </c>
      <c r="M93" s="19">
        <v>0</v>
      </c>
      <c r="N93" s="19">
        <v>0</v>
      </c>
      <c r="O93" s="19">
        <v>6555</v>
      </c>
      <c r="P93" s="19">
        <v>108467.84</v>
      </c>
      <c r="Q93" s="19">
        <v>0</v>
      </c>
      <c r="R93" s="19">
        <v>184743</v>
      </c>
      <c r="S93" s="19">
        <v>157226.25</v>
      </c>
      <c r="T93" s="19">
        <v>0</v>
      </c>
      <c r="U93" s="19">
        <v>0</v>
      </c>
      <c r="V93" s="19">
        <v>0</v>
      </c>
      <c r="W93" s="19">
        <v>0</v>
      </c>
      <c r="X93" s="19">
        <v>1906258</v>
      </c>
      <c r="Y93" s="19">
        <v>0</v>
      </c>
      <c r="Z93" s="19">
        <v>0</v>
      </c>
      <c r="AA93" s="19">
        <v>184743</v>
      </c>
      <c r="AB93" s="19">
        <v>0</v>
      </c>
      <c r="AC93" s="19">
        <v>2638770.17</v>
      </c>
      <c r="AD93" s="19">
        <v>98264.94</v>
      </c>
      <c r="AE93" s="19">
        <v>0</v>
      </c>
      <c r="AF93" s="19">
        <v>168323.46</v>
      </c>
      <c r="AG93" s="19">
        <v>2606.64</v>
      </c>
      <c r="AH93" s="19">
        <v>0</v>
      </c>
      <c r="AI93" s="19">
        <v>572552.28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356764.11</v>
      </c>
      <c r="AP93" s="19">
        <v>691397.1</v>
      </c>
      <c r="AQ93" s="19">
        <v>246255.34999999998</v>
      </c>
      <c r="AR93" s="19">
        <v>0</v>
      </c>
      <c r="AS93" s="19">
        <v>515287.26</v>
      </c>
      <c r="AT93" s="19">
        <v>230213.81</v>
      </c>
      <c r="AU93" s="19">
        <v>16918.23</v>
      </c>
      <c r="AV93" s="19">
        <v>13759.17</v>
      </c>
      <c r="AW93" s="19">
        <v>26676.85</v>
      </c>
      <c r="AX93" s="19">
        <v>1250</v>
      </c>
      <c r="AY93" s="19">
        <v>160616.59999999998</v>
      </c>
      <c r="AZ93" s="19">
        <v>3179</v>
      </c>
      <c r="BA93" s="19">
        <v>0</v>
      </c>
      <c r="BB93" s="19">
        <v>0</v>
      </c>
      <c r="BC93" s="19">
        <v>17497.739999999998</v>
      </c>
      <c r="BD93" s="19">
        <v>3425.35</v>
      </c>
      <c r="BE93" s="19">
        <v>0</v>
      </c>
      <c r="BF93" s="19">
        <v>1160.2</v>
      </c>
      <c r="BG93" s="19">
        <v>0</v>
      </c>
      <c r="BH93" s="19">
        <v>0</v>
      </c>
      <c r="BI93" s="19">
        <v>0</v>
      </c>
      <c r="BJ93" s="19">
        <v>0</v>
      </c>
      <c r="BK93" s="19">
        <v>53130.38</v>
      </c>
      <c r="BL93" s="19">
        <v>74299.5</v>
      </c>
      <c r="BM93" s="19">
        <v>0</v>
      </c>
      <c r="BN93" s="19">
        <v>0</v>
      </c>
      <c r="BO93" s="19">
        <v>0</v>
      </c>
      <c r="BP93" s="19">
        <v>0</v>
      </c>
      <c r="BQ93" s="19">
        <v>0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19">
        <v>0</v>
      </c>
      <c r="CD93" s="19">
        <v>0</v>
      </c>
      <c r="CE93" s="19">
        <v>0</v>
      </c>
      <c r="CF93" s="19">
        <v>0</v>
      </c>
      <c r="CG93" s="19">
        <v>12462</v>
      </c>
      <c r="CH93" s="19">
        <v>-1067431.3600000001</v>
      </c>
      <c r="CI93" s="19">
        <v>158382.04999999999</v>
      </c>
      <c r="CJ93" s="19">
        <v>466570.58</v>
      </c>
      <c r="CK93" s="19">
        <v>0</v>
      </c>
      <c r="CL93" s="19">
        <v>3571398.52</v>
      </c>
      <c r="CM93" s="19">
        <v>2365097</v>
      </c>
      <c r="CN93" s="19">
        <v>0</v>
      </c>
      <c r="CO93" s="19">
        <v>500356.2</v>
      </c>
      <c r="CP93" s="19">
        <v>192841.91</v>
      </c>
      <c r="CQ93" s="19">
        <v>0</v>
      </c>
      <c r="CR93" s="19">
        <v>0</v>
      </c>
      <c r="CS93" s="19">
        <v>7647861.9900000002</v>
      </c>
      <c r="CT93" s="19">
        <v>234033.99</v>
      </c>
      <c r="CU93" s="19">
        <v>0</v>
      </c>
      <c r="CV93" s="20">
        <v>2.3220000000000001</v>
      </c>
      <c r="CW93" s="20">
        <v>4.0289999999999999</v>
      </c>
      <c r="CX93" s="20">
        <v>8.6280000000000001</v>
      </c>
      <c r="CY93" s="20">
        <v>1.4</v>
      </c>
      <c r="CZ93" s="20">
        <v>0.307</v>
      </c>
      <c r="DA93" s="20">
        <v>0</v>
      </c>
      <c r="DB93" s="20">
        <v>0</v>
      </c>
      <c r="DC93" s="14" t="s">
        <v>231</v>
      </c>
      <c r="DD93" s="21">
        <v>51995279</v>
      </c>
      <c r="DE93" s="21">
        <v>4988783</v>
      </c>
      <c r="DF93" s="21">
        <v>9357593</v>
      </c>
      <c r="DG93" s="18">
        <v>92</v>
      </c>
      <c r="DH93" s="18">
        <v>453</v>
      </c>
      <c r="DI93" s="22">
        <v>6</v>
      </c>
      <c r="DJ93" s="20">
        <v>12</v>
      </c>
      <c r="DK93" s="16">
        <v>428</v>
      </c>
      <c r="DL93" s="20">
        <v>0.122</v>
      </c>
      <c r="DM93" s="23"/>
      <c r="DN93" s="23">
        <f t="shared" si="9"/>
        <v>0.20309050772626933</v>
      </c>
      <c r="DO93" s="22">
        <v>251</v>
      </c>
      <c r="DP93" s="16">
        <f t="shared" si="7"/>
        <v>10.751156995372019</v>
      </c>
      <c r="DQ93" s="23">
        <f t="shared" si="8"/>
        <v>0.87601198262358071</v>
      </c>
      <c r="DR93" s="22">
        <v>19</v>
      </c>
      <c r="DS93" s="20">
        <v>22.472405063291141</v>
      </c>
      <c r="DT93" s="20">
        <v>291.04027586206888</v>
      </c>
      <c r="DU93" s="20">
        <v>83.065172413793093</v>
      </c>
      <c r="DV93" s="20">
        <v>25.208860759493671</v>
      </c>
      <c r="DW93" s="20">
        <v>322.44827586206895</v>
      </c>
      <c r="DX93" s="20">
        <v>104.60689655172413</v>
      </c>
      <c r="DY93" s="24">
        <v>37783.929288650805</v>
      </c>
      <c r="DZ93" s="25">
        <v>10.707317073170731</v>
      </c>
      <c r="EA93" s="25">
        <v>0.219512195121951</v>
      </c>
      <c r="EB93" s="25">
        <v>40.134999999999998</v>
      </c>
      <c r="EC93" s="25">
        <v>2</v>
      </c>
      <c r="ED93" s="26">
        <v>15.928599999999999</v>
      </c>
      <c r="EE93" s="26">
        <v>15.7857</v>
      </c>
      <c r="EF93" s="26">
        <v>17.285699999999999</v>
      </c>
      <c r="EG93" s="26">
        <v>16.785699999999999</v>
      </c>
      <c r="EH93" s="26">
        <v>16.5</v>
      </c>
      <c r="EI93" s="27">
        <v>14</v>
      </c>
      <c r="EJ93" s="28">
        <v>32.29</v>
      </c>
      <c r="EK93" s="28">
        <v>26.04</v>
      </c>
      <c r="EL93" s="28">
        <v>48.57</v>
      </c>
      <c r="EM93" s="28">
        <v>56.1</v>
      </c>
      <c r="EN93" s="19">
        <v>2038328.4499999997</v>
      </c>
      <c r="EO93" s="19">
        <v>72544.2</v>
      </c>
      <c r="EP93" s="19">
        <v>0</v>
      </c>
      <c r="EQ93" s="19">
        <v>192183.06</v>
      </c>
      <c r="ER93" s="19">
        <v>413396.55</v>
      </c>
      <c r="ES93" s="19">
        <v>159201.71</v>
      </c>
      <c r="ET93" s="19">
        <v>0</v>
      </c>
      <c r="EU93" s="19">
        <v>154997.06</v>
      </c>
      <c r="EV93" s="19">
        <v>120236.62</v>
      </c>
      <c r="EW93" s="19">
        <v>80083.039999999994</v>
      </c>
      <c r="EX93" s="19">
        <v>8050</v>
      </c>
      <c r="EY93" s="19">
        <v>24359.64</v>
      </c>
      <c r="EZ93" s="19">
        <v>0</v>
      </c>
      <c r="FA93" s="19">
        <v>86825.08</v>
      </c>
      <c r="FB93" s="19">
        <v>653192.83000000007</v>
      </c>
      <c r="FC93" s="19">
        <v>25004.880000000001</v>
      </c>
      <c r="FD93" s="19">
        <v>0</v>
      </c>
      <c r="FE93" s="19">
        <v>64920.069999999992</v>
      </c>
      <c r="FF93" s="19">
        <v>140756.48000000001</v>
      </c>
      <c r="FG93" s="19">
        <v>62505.4</v>
      </c>
      <c r="FH93" s="19">
        <v>287.37</v>
      </c>
      <c r="FI93" s="19">
        <v>47689.58</v>
      </c>
      <c r="FJ93" s="19">
        <v>42920.71</v>
      </c>
      <c r="FK93" s="19">
        <v>28550.2</v>
      </c>
      <c r="FL93" s="19">
        <v>918.83</v>
      </c>
      <c r="FM93" s="19">
        <v>2317.21</v>
      </c>
      <c r="FN93" s="19">
        <v>0</v>
      </c>
      <c r="FO93" s="19">
        <v>12325.5</v>
      </c>
      <c r="FP93" s="19">
        <v>391066.98000000004</v>
      </c>
      <c r="FQ93" s="19">
        <v>0</v>
      </c>
      <c r="FR93" s="19">
        <v>0</v>
      </c>
      <c r="FS93" s="19">
        <v>110763.65</v>
      </c>
      <c r="FT93" s="19">
        <v>90585.510000000009</v>
      </c>
      <c r="FU93" s="19">
        <v>21534.94</v>
      </c>
      <c r="FV93" s="19">
        <v>229863.33</v>
      </c>
      <c r="FW93" s="19">
        <v>263536.84999999998</v>
      </c>
      <c r="FX93" s="19">
        <v>25574.22</v>
      </c>
      <c r="FY93" s="19">
        <v>4166.08</v>
      </c>
      <c r="FZ93" s="19">
        <v>3467.45</v>
      </c>
      <c r="GA93" s="19">
        <v>0</v>
      </c>
      <c r="GB93" s="19">
        <v>0</v>
      </c>
      <c r="GC93" s="19">
        <v>47290.8</v>
      </c>
      <c r="GD93" s="19">
        <v>136024.19</v>
      </c>
      <c r="GE93" s="19">
        <v>715.86</v>
      </c>
      <c r="GF93" s="19">
        <v>0</v>
      </c>
      <c r="GG93" s="19">
        <v>32253.309999999998</v>
      </c>
      <c r="GH93" s="19">
        <v>3924.7299999999996</v>
      </c>
      <c r="GI93" s="19">
        <v>2137.08</v>
      </c>
      <c r="GJ93" s="19">
        <v>0</v>
      </c>
      <c r="GK93" s="19">
        <v>52489.120000000003</v>
      </c>
      <c r="GL93" s="19">
        <v>41482.26</v>
      </c>
      <c r="GM93" s="19">
        <v>139113.1</v>
      </c>
      <c r="GN93" s="19">
        <v>1322.89</v>
      </c>
      <c r="GO93" s="19">
        <v>0</v>
      </c>
      <c r="GP93" s="19">
        <v>0</v>
      </c>
      <c r="GQ93" s="19">
        <v>12599.220000000001</v>
      </c>
      <c r="GR93" s="19">
        <v>161033.46</v>
      </c>
      <c r="GS93" s="19">
        <v>2606.64</v>
      </c>
      <c r="GT93" s="19">
        <v>0</v>
      </c>
      <c r="GU93" s="19">
        <v>11591.900000000001</v>
      </c>
      <c r="GV93" s="19">
        <v>0</v>
      </c>
      <c r="GW93" s="19">
        <v>0</v>
      </c>
      <c r="GX93" s="19">
        <v>7157275.9699999997</v>
      </c>
      <c r="GY93" s="19">
        <v>0</v>
      </c>
      <c r="GZ93" s="19">
        <v>0</v>
      </c>
      <c r="HA93" s="19">
        <v>0</v>
      </c>
      <c r="HB93" s="19">
        <v>0</v>
      </c>
      <c r="HC93" s="19">
        <v>0</v>
      </c>
      <c r="HD93" s="19">
        <v>0</v>
      </c>
      <c r="HE93" s="19">
        <v>0</v>
      </c>
      <c r="HF93" s="19">
        <v>0</v>
      </c>
      <c r="HG93" s="19">
        <v>0</v>
      </c>
      <c r="HH93" s="19">
        <v>0</v>
      </c>
      <c r="HI93" s="19">
        <v>1361.5</v>
      </c>
      <c r="HJ93" s="19">
        <v>117033.33</v>
      </c>
      <c r="HK93" s="19">
        <v>876.22</v>
      </c>
      <c r="HL93" s="19">
        <v>0</v>
      </c>
      <c r="HM93" s="19">
        <v>0</v>
      </c>
      <c r="HN93" s="19">
        <v>0</v>
      </c>
      <c r="HO93" s="19">
        <v>200</v>
      </c>
      <c r="HP93" s="19">
        <v>0</v>
      </c>
      <c r="HQ93" s="19">
        <v>0</v>
      </c>
      <c r="HR93" s="19">
        <v>279183.06</v>
      </c>
      <c r="HS93" s="19">
        <v>1576</v>
      </c>
    </row>
    <row r="94" spans="1:227" x14ac:dyDescent="0.35">
      <c r="A94" s="13">
        <v>2013</v>
      </c>
      <c r="B94" s="14" t="s">
        <v>462</v>
      </c>
      <c r="C94" s="14" t="s">
        <v>463</v>
      </c>
      <c r="D94" s="15">
        <v>1</v>
      </c>
      <c r="E94" s="16">
        <v>3122.4688268300001</v>
      </c>
      <c r="F94" s="17" t="s">
        <v>464</v>
      </c>
      <c r="G94" s="18">
        <v>2573</v>
      </c>
      <c r="H94" s="19">
        <v>7439306.7599999998</v>
      </c>
      <c r="I94" s="19">
        <v>496539.52</v>
      </c>
      <c r="J94" s="19">
        <v>5698441.3200000003</v>
      </c>
      <c r="K94" s="19">
        <v>1184408.8700000001</v>
      </c>
      <c r="L94" s="19">
        <v>4164552.7</v>
      </c>
      <c r="M94" s="19">
        <v>0</v>
      </c>
      <c r="N94" s="19">
        <v>0</v>
      </c>
      <c r="O94" s="19">
        <v>333854.28999999998</v>
      </c>
      <c r="P94" s="19">
        <v>2024110.78</v>
      </c>
      <c r="Q94" s="19">
        <v>0</v>
      </c>
      <c r="R94" s="19">
        <v>442135</v>
      </c>
      <c r="S94" s="19">
        <v>553512.86</v>
      </c>
      <c r="T94" s="19">
        <v>416568.65</v>
      </c>
      <c r="U94" s="19">
        <v>0</v>
      </c>
      <c r="V94" s="19">
        <v>0</v>
      </c>
      <c r="W94" s="19">
        <v>0</v>
      </c>
      <c r="X94" s="19">
        <v>5406180</v>
      </c>
      <c r="Y94" s="19">
        <v>0</v>
      </c>
      <c r="Z94" s="19">
        <v>0</v>
      </c>
      <c r="AA94" s="19">
        <v>440885</v>
      </c>
      <c r="AB94" s="19">
        <v>0</v>
      </c>
      <c r="AC94" s="19">
        <v>8334034.2600000007</v>
      </c>
      <c r="AD94" s="19">
        <v>0</v>
      </c>
      <c r="AE94" s="19">
        <v>0</v>
      </c>
      <c r="AF94" s="19">
        <v>508736.24999999994</v>
      </c>
      <c r="AG94" s="19">
        <v>0</v>
      </c>
      <c r="AH94" s="19">
        <v>0</v>
      </c>
      <c r="AI94" s="19">
        <v>2057463.54</v>
      </c>
      <c r="AJ94" s="19">
        <v>109924.46</v>
      </c>
      <c r="AK94" s="19">
        <v>0</v>
      </c>
      <c r="AL94" s="19">
        <v>0</v>
      </c>
      <c r="AM94" s="19">
        <v>0</v>
      </c>
      <c r="AN94" s="19">
        <v>0</v>
      </c>
      <c r="AO94" s="19">
        <v>1084251.28</v>
      </c>
      <c r="AP94" s="19">
        <v>1102042.8700000001</v>
      </c>
      <c r="AQ94" s="19">
        <v>250644.08</v>
      </c>
      <c r="AR94" s="19">
        <v>0</v>
      </c>
      <c r="AS94" s="19">
        <v>2008888.89</v>
      </c>
      <c r="AT94" s="19">
        <v>802180.41</v>
      </c>
      <c r="AU94" s="19">
        <v>83070.350000000006</v>
      </c>
      <c r="AV94" s="19">
        <v>36435.4</v>
      </c>
      <c r="AW94" s="19">
        <v>0</v>
      </c>
      <c r="AX94" s="19">
        <v>0</v>
      </c>
      <c r="AY94" s="19">
        <v>507970.2</v>
      </c>
      <c r="AZ94" s="19">
        <v>31812.799999999999</v>
      </c>
      <c r="BA94" s="19">
        <v>11598.75</v>
      </c>
      <c r="BB94" s="19">
        <v>9223.81</v>
      </c>
      <c r="BC94" s="19">
        <v>445075.23</v>
      </c>
      <c r="BD94" s="19">
        <v>346857.48</v>
      </c>
      <c r="BE94" s="19">
        <v>14423.95</v>
      </c>
      <c r="BF94" s="19">
        <v>4183.51</v>
      </c>
      <c r="BG94" s="19">
        <v>0</v>
      </c>
      <c r="BH94" s="19">
        <v>0</v>
      </c>
      <c r="BI94" s="19">
        <v>1799557.5</v>
      </c>
      <c r="BJ94" s="19">
        <v>57866.850000000006</v>
      </c>
      <c r="BK94" s="19">
        <v>530370.37</v>
      </c>
      <c r="BL94" s="19">
        <v>125769.09000000001</v>
      </c>
      <c r="BM94" s="19">
        <v>0</v>
      </c>
      <c r="BN94" s="19">
        <v>0</v>
      </c>
      <c r="BO94" s="19">
        <v>0</v>
      </c>
      <c r="BP94" s="19">
        <v>40511.300000000003</v>
      </c>
      <c r="BQ94" s="19">
        <v>0</v>
      </c>
      <c r="BR94" s="19">
        <v>0</v>
      </c>
      <c r="BS94" s="19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9">
        <v>0</v>
      </c>
      <c r="BZ94" s="19">
        <v>0</v>
      </c>
      <c r="CA94" s="19">
        <v>0</v>
      </c>
      <c r="CB94" s="19">
        <v>0</v>
      </c>
      <c r="CC94" s="19">
        <v>0</v>
      </c>
      <c r="CD94" s="19">
        <v>259560.08</v>
      </c>
      <c r="CE94" s="19">
        <v>0</v>
      </c>
      <c r="CF94" s="19">
        <v>0</v>
      </c>
      <c r="CG94" s="19">
        <v>6814</v>
      </c>
      <c r="CH94" s="19">
        <v>6441323.1900000004</v>
      </c>
      <c r="CI94" s="19">
        <v>2811500.53</v>
      </c>
      <c r="CJ94" s="19">
        <v>531520.11</v>
      </c>
      <c r="CK94" s="19">
        <v>919268.64</v>
      </c>
      <c r="CL94" s="19">
        <v>0</v>
      </c>
      <c r="CM94" s="19">
        <v>0</v>
      </c>
      <c r="CN94" s="19">
        <v>1772.6200000000001</v>
      </c>
      <c r="CO94" s="19">
        <v>0</v>
      </c>
      <c r="CP94" s="19">
        <v>1118727.8799999999</v>
      </c>
      <c r="CQ94" s="19">
        <v>53062.68</v>
      </c>
      <c r="CR94" s="19">
        <v>283090</v>
      </c>
      <c r="CS94" s="19">
        <v>0</v>
      </c>
      <c r="CT94" s="19">
        <v>1205027.4099999999</v>
      </c>
      <c r="CU94" s="19">
        <v>49019.12</v>
      </c>
      <c r="CV94" s="20">
        <v>2.3220000000000001</v>
      </c>
      <c r="CW94" s="20">
        <v>4.0289999999999999</v>
      </c>
      <c r="CX94" s="20">
        <v>8.6280000000000001</v>
      </c>
      <c r="CY94" s="20">
        <v>1.4</v>
      </c>
      <c r="CZ94" s="20">
        <v>3</v>
      </c>
      <c r="DA94" s="20">
        <v>0</v>
      </c>
      <c r="DB94" s="20">
        <v>0.3</v>
      </c>
      <c r="DC94" s="14" t="s">
        <v>231</v>
      </c>
      <c r="DD94" s="21">
        <v>345725460</v>
      </c>
      <c r="DE94" s="21">
        <v>710795020</v>
      </c>
      <c r="DF94" s="21">
        <v>336726937</v>
      </c>
      <c r="DG94" s="18">
        <v>389</v>
      </c>
      <c r="DH94" s="18">
        <v>2589</v>
      </c>
      <c r="DI94" s="22">
        <v>239</v>
      </c>
      <c r="DJ94" s="20">
        <v>122.05</v>
      </c>
      <c r="DK94" s="16">
        <v>2582.75</v>
      </c>
      <c r="DL94" s="20">
        <v>1.4999999999999999E-2</v>
      </c>
      <c r="DM94" s="23">
        <v>0.38</v>
      </c>
      <c r="DN94" s="23">
        <f t="shared" si="9"/>
        <v>0.15025106218617226</v>
      </c>
      <c r="DO94" s="22">
        <v>1253</v>
      </c>
      <c r="DP94" s="16">
        <f t="shared" si="7"/>
        <v>14.792510613012153</v>
      </c>
      <c r="DQ94" s="23">
        <f t="shared" si="8"/>
        <v>0.94849639889448201</v>
      </c>
      <c r="DR94" s="22">
        <v>136</v>
      </c>
      <c r="DS94" s="20">
        <v>15.464761904761907</v>
      </c>
      <c r="DT94" s="20">
        <v>1817.985503663004</v>
      </c>
      <c r="DU94" s="20">
        <v>600.55285714285731</v>
      </c>
      <c r="DV94" s="20">
        <v>15.666547619047623</v>
      </c>
      <c r="DW94" s="20">
        <v>1910.3566941391941</v>
      </c>
      <c r="DX94" s="20">
        <v>639.50892857142856</v>
      </c>
      <c r="DY94" s="24">
        <v>36700.958890647409</v>
      </c>
      <c r="DZ94" s="25">
        <v>14.245810055865922</v>
      </c>
      <c r="EA94" s="25">
        <v>0.29050279329608902</v>
      </c>
      <c r="EB94" s="25">
        <v>175.02099999999999</v>
      </c>
      <c r="EC94" s="25">
        <v>0</v>
      </c>
      <c r="ED94" s="26">
        <v>21.314599999999999</v>
      </c>
      <c r="EE94" s="26">
        <v>21.101099999999999</v>
      </c>
      <c r="EF94" s="26">
        <v>22.314599999999999</v>
      </c>
      <c r="EG94" s="26">
        <v>21.831499999999998</v>
      </c>
      <c r="EH94" s="26">
        <v>21.763999999999999</v>
      </c>
      <c r="EI94" s="27">
        <v>89</v>
      </c>
      <c r="EJ94" s="28">
        <v>74.790000000000006</v>
      </c>
      <c r="EK94" s="28">
        <v>77.25</v>
      </c>
      <c r="EL94" s="28">
        <v>85.43</v>
      </c>
      <c r="EM94" s="28">
        <v>87.5</v>
      </c>
      <c r="EN94" s="19">
        <v>7639657.2299999986</v>
      </c>
      <c r="EO94" s="19">
        <v>87874.65</v>
      </c>
      <c r="EP94" s="19">
        <v>0</v>
      </c>
      <c r="EQ94" s="19">
        <v>763310.33</v>
      </c>
      <c r="ER94" s="19">
        <v>898068.99</v>
      </c>
      <c r="ES94" s="19">
        <v>173949.49</v>
      </c>
      <c r="ET94" s="19">
        <v>0</v>
      </c>
      <c r="EU94" s="19">
        <v>828488.85</v>
      </c>
      <c r="EV94" s="19">
        <v>0</v>
      </c>
      <c r="EW94" s="19">
        <v>446507.76</v>
      </c>
      <c r="EX94" s="19">
        <v>30539.31</v>
      </c>
      <c r="EY94" s="19">
        <v>248045.2</v>
      </c>
      <c r="EZ94" s="19">
        <v>0</v>
      </c>
      <c r="FA94" s="19">
        <v>282733.25</v>
      </c>
      <c r="FB94" s="19">
        <v>2073917.03</v>
      </c>
      <c r="FC94" s="19">
        <v>22049.81</v>
      </c>
      <c r="FD94" s="19">
        <v>0</v>
      </c>
      <c r="FE94" s="19">
        <v>183623.65999999997</v>
      </c>
      <c r="FF94" s="19">
        <v>245186.12</v>
      </c>
      <c r="FG94" s="19">
        <v>53255.55</v>
      </c>
      <c r="FH94" s="19">
        <v>0</v>
      </c>
      <c r="FI94" s="19">
        <v>291233.73</v>
      </c>
      <c r="FJ94" s="19">
        <v>0</v>
      </c>
      <c r="FK94" s="19">
        <v>137979.10999999999</v>
      </c>
      <c r="FL94" s="19">
        <v>8230.5299999999988</v>
      </c>
      <c r="FM94" s="19">
        <v>11514.88</v>
      </c>
      <c r="FN94" s="19">
        <v>0</v>
      </c>
      <c r="FO94" s="19">
        <v>36897.06</v>
      </c>
      <c r="FP94" s="19">
        <v>402327.95</v>
      </c>
      <c r="FQ94" s="19">
        <v>0</v>
      </c>
      <c r="FR94" s="19">
        <v>0</v>
      </c>
      <c r="FS94" s="19">
        <v>613007.44999999995</v>
      </c>
      <c r="FT94" s="19">
        <v>70347.360000000001</v>
      </c>
      <c r="FU94" s="19">
        <v>21909.71</v>
      </c>
      <c r="FV94" s="19">
        <v>12014.28</v>
      </c>
      <c r="FW94" s="19">
        <v>1038184.69</v>
      </c>
      <c r="FX94" s="19">
        <v>842691.71000000008</v>
      </c>
      <c r="FY94" s="19">
        <v>28196.12</v>
      </c>
      <c r="FZ94" s="19">
        <v>997.98</v>
      </c>
      <c r="GA94" s="19">
        <v>0</v>
      </c>
      <c r="GB94" s="19">
        <v>0</v>
      </c>
      <c r="GC94" s="19">
        <v>151260.93</v>
      </c>
      <c r="GD94" s="19">
        <v>783290.84000000008</v>
      </c>
      <c r="GE94" s="19">
        <v>0</v>
      </c>
      <c r="GF94" s="19">
        <v>0</v>
      </c>
      <c r="GG94" s="19">
        <v>73545.010000000009</v>
      </c>
      <c r="GH94" s="19">
        <v>16294.84</v>
      </c>
      <c r="GI94" s="19">
        <v>10011.540000000001</v>
      </c>
      <c r="GJ94" s="19">
        <v>11574.97</v>
      </c>
      <c r="GK94" s="19">
        <v>180534.1</v>
      </c>
      <c r="GL94" s="19">
        <v>14423.95</v>
      </c>
      <c r="GM94" s="19">
        <v>650476.62</v>
      </c>
      <c r="GN94" s="19">
        <v>5305.46</v>
      </c>
      <c r="GO94" s="19">
        <v>0</v>
      </c>
      <c r="GP94" s="19">
        <v>0</v>
      </c>
      <c r="GQ94" s="19">
        <v>69490.81</v>
      </c>
      <c r="GR94" s="19">
        <v>0</v>
      </c>
      <c r="GS94" s="19">
        <v>0</v>
      </c>
      <c r="GT94" s="19">
        <v>0</v>
      </c>
      <c r="GU94" s="19">
        <v>12798</v>
      </c>
      <c r="GV94" s="19">
        <v>0</v>
      </c>
      <c r="GW94" s="19">
        <v>0</v>
      </c>
      <c r="GX94" s="19">
        <v>421485.98</v>
      </c>
      <c r="GY94" s="19">
        <v>17275</v>
      </c>
      <c r="GZ94" s="19">
        <v>0</v>
      </c>
      <c r="HA94" s="19">
        <v>0</v>
      </c>
      <c r="HB94" s="19">
        <v>0</v>
      </c>
      <c r="HC94" s="19">
        <v>0</v>
      </c>
      <c r="HD94" s="19">
        <v>0</v>
      </c>
      <c r="HE94" s="19">
        <v>23798</v>
      </c>
      <c r="HF94" s="19">
        <v>1041</v>
      </c>
      <c r="HG94" s="19">
        <v>0</v>
      </c>
      <c r="HH94" s="19">
        <v>0</v>
      </c>
      <c r="HI94" s="19">
        <v>150</v>
      </c>
      <c r="HJ94" s="19">
        <v>9513.4</v>
      </c>
      <c r="HK94" s="19">
        <v>741.6</v>
      </c>
      <c r="HL94" s="19">
        <v>0</v>
      </c>
      <c r="HM94" s="19">
        <v>30</v>
      </c>
      <c r="HN94" s="19">
        <v>0</v>
      </c>
      <c r="HO94" s="19">
        <v>69502.899999999994</v>
      </c>
      <c r="HP94" s="19">
        <v>0</v>
      </c>
      <c r="HQ94" s="19">
        <v>0</v>
      </c>
      <c r="HR94" s="19">
        <v>2082647.5</v>
      </c>
      <c r="HS94" s="19">
        <v>1657</v>
      </c>
    </row>
    <row r="95" spans="1:227" x14ac:dyDescent="0.35">
      <c r="A95" s="13">
        <v>2013</v>
      </c>
      <c r="B95" s="14" t="s">
        <v>394</v>
      </c>
      <c r="C95" s="14" t="s">
        <v>395</v>
      </c>
      <c r="D95" s="15">
        <v>3</v>
      </c>
      <c r="E95" s="16">
        <v>179.48991735999999</v>
      </c>
      <c r="F95" s="17" t="s">
        <v>393</v>
      </c>
      <c r="G95" s="18">
        <v>283</v>
      </c>
      <c r="H95" s="19">
        <v>1045870.2</v>
      </c>
      <c r="I95" s="19">
        <v>8255.1299999999992</v>
      </c>
      <c r="J95" s="19">
        <v>971164.39</v>
      </c>
      <c r="K95" s="19">
        <v>88297</v>
      </c>
      <c r="L95" s="19">
        <v>512995.96</v>
      </c>
      <c r="M95" s="19">
        <v>0</v>
      </c>
      <c r="N95" s="19">
        <v>0</v>
      </c>
      <c r="O95" s="19">
        <v>0</v>
      </c>
      <c r="P95" s="19">
        <v>237061.35</v>
      </c>
      <c r="Q95" s="19">
        <v>0</v>
      </c>
      <c r="R95" s="19">
        <v>39750</v>
      </c>
      <c r="S95" s="19">
        <v>0</v>
      </c>
      <c r="T95" s="19">
        <v>52988.34</v>
      </c>
      <c r="U95" s="19">
        <v>0</v>
      </c>
      <c r="V95" s="19">
        <v>0</v>
      </c>
      <c r="W95" s="19">
        <v>0</v>
      </c>
      <c r="X95" s="19">
        <v>918868</v>
      </c>
      <c r="Y95" s="19">
        <v>0</v>
      </c>
      <c r="Z95" s="19">
        <v>0</v>
      </c>
      <c r="AA95" s="19">
        <v>0</v>
      </c>
      <c r="AB95" s="19">
        <v>39750</v>
      </c>
      <c r="AC95" s="19">
        <v>1269335.7899999998</v>
      </c>
      <c r="AD95" s="19">
        <v>0</v>
      </c>
      <c r="AE95" s="19">
        <v>0</v>
      </c>
      <c r="AF95" s="19">
        <v>83257.61</v>
      </c>
      <c r="AG95" s="19">
        <v>0</v>
      </c>
      <c r="AH95" s="19">
        <v>0</v>
      </c>
      <c r="AI95" s="19">
        <v>207388.36</v>
      </c>
      <c r="AJ95" s="19">
        <v>23231.7</v>
      </c>
      <c r="AK95" s="19">
        <v>0</v>
      </c>
      <c r="AL95" s="19">
        <v>51951.97</v>
      </c>
      <c r="AM95" s="19">
        <v>0</v>
      </c>
      <c r="AN95" s="19">
        <v>0</v>
      </c>
      <c r="AO95" s="19">
        <v>158670.00999999998</v>
      </c>
      <c r="AP95" s="19">
        <v>223948.98</v>
      </c>
      <c r="AQ95" s="19">
        <v>77382.179999999993</v>
      </c>
      <c r="AR95" s="19">
        <v>0</v>
      </c>
      <c r="AS95" s="19">
        <v>174623.2</v>
      </c>
      <c r="AT95" s="19">
        <v>54594.33</v>
      </c>
      <c r="AU95" s="19">
        <v>0</v>
      </c>
      <c r="AV95" s="19">
        <v>0</v>
      </c>
      <c r="AW95" s="19">
        <v>0</v>
      </c>
      <c r="AX95" s="19">
        <v>0</v>
      </c>
      <c r="AY95" s="19">
        <v>142976.08000000002</v>
      </c>
      <c r="AZ95" s="19">
        <v>2700</v>
      </c>
      <c r="BA95" s="19">
        <v>20734.25</v>
      </c>
      <c r="BB95" s="19">
        <v>2400</v>
      </c>
      <c r="BC95" s="19">
        <v>0</v>
      </c>
      <c r="BD95" s="19">
        <v>156842.5</v>
      </c>
      <c r="BE95" s="19">
        <v>30009.56</v>
      </c>
      <c r="BF95" s="19">
        <v>0</v>
      </c>
      <c r="BG95" s="19">
        <v>0</v>
      </c>
      <c r="BH95" s="19">
        <v>0</v>
      </c>
      <c r="BI95" s="19">
        <v>0</v>
      </c>
      <c r="BJ95" s="19">
        <v>11578.59</v>
      </c>
      <c r="BK95" s="19">
        <v>28394.299999999996</v>
      </c>
      <c r="BL95" s="19">
        <v>0</v>
      </c>
      <c r="BM95" s="19">
        <v>0</v>
      </c>
      <c r="BN95" s="19">
        <v>0</v>
      </c>
      <c r="BO95" s="19">
        <v>0</v>
      </c>
      <c r="BP95" s="19">
        <v>0</v>
      </c>
      <c r="BQ95" s="19">
        <v>0</v>
      </c>
      <c r="BR95" s="19">
        <v>0</v>
      </c>
      <c r="BS95" s="19">
        <v>0</v>
      </c>
      <c r="BT95" s="19">
        <v>0</v>
      </c>
      <c r="BU95" s="19">
        <v>0</v>
      </c>
      <c r="BV95" s="19">
        <v>6074.3</v>
      </c>
      <c r="BW95" s="19">
        <v>9523.85</v>
      </c>
      <c r="BX95" s="19">
        <v>3000</v>
      </c>
      <c r="BY95" s="19">
        <v>0</v>
      </c>
      <c r="BZ95" s="19">
        <v>5143.7</v>
      </c>
      <c r="CA95" s="19">
        <v>195.92</v>
      </c>
      <c r="CB95" s="19">
        <v>0</v>
      </c>
      <c r="CC95" s="19">
        <v>0</v>
      </c>
      <c r="CD95" s="19">
        <v>0</v>
      </c>
      <c r="CE95" s="19">
        <v>0</v>
      </c>
      <c r="CF95" s="19">
        <v>3656.67</v>
      </c>
      <c r="CG95" s="19">
        <v>9027</v>
      </c>
      <c r="CH95" s="19">
        <v>1482488.33</v>
      </c>
      <c r="CI95" s="19">
        <v>1161867.6599999999</v>
      </c>
      <c r="CJ95" s="19">
        <v>3696.18</v>
      </c>
      <c r="CK95" s="19">
        <v>223630.9</v>
      </c>
      <c r="CL95" s="19">
        <v>0</v>
      </c>
      <c r="CM95" s="19">
        <v>0</v>
      </c>
      <c r="CN95" s="19">
        <v>207500.86</v>
      </c>
      <c r="CO95" s="19">
        <v>0</v>
      </c>
      <c r="CP95" s="19">
        <v>191399.28</v>
      </c>
      <c r="CQ95" s="19">
        <v>2321.2600000000002</v>
      </c>
      <c r="CR95" s="19">
        <v>206598.75</v>
      </c>
      <c r="CS95" s="19">
        <v>0</v>
      </c>
      <c r="CT95" s="19">
        <v>216211.6</v>
      </c>
      <c r="CU95" s="19">
        <v>2275.5100000000002</v>
      </c>
      <c r="CV95" s="20">
        <v>3.0289999999999999</v>
      </c>
      <c r="CW95" s="20">
        <v>5.2560000000000002</v>
      </c>
      <c r="CX95" s="20">
        <v>11.254999999999999</v>
      </c>
      <c r="CY95" s="20">
        <v>1.4</v>
      </c>
      <c r="CZ95" s="20">
        <v>3</v>
      </c>
      <c r="DA95" s="20">
        <v>1.1850000000000001</v>
      </c>
      <c r="DB95" s="20">
        <v>0.3</v>
      </c>
      <c r="DC95" s="14" t="s">
        <v>219</v>
      </c>
      <c r="DD95" s="21">
        <v>128936501</v>
      </c>
      <c r="DE95" s="21">
        <v>21062709</v>
      </c>
      <c r="DF95" s="21">
        <v>24254453</v>
      </c>
      <c r="DG95" s="18">
        <v>36</v>
      </c>
      <c r="DH95" s="18">
        <v>290</v>
      </c>
      <c r="DI95" s="22">
        <v>31</v>
      </c>
      <c r="DJ95" s="20">
        <v>9</v>
      </c>
      <c r="DK95" s="16">
        <v>283</v>
      </c>
      <c r="DL95" s="20">
        <v>1.7000000000000001E-2</v>
      </c>
      <c r="DM95" s="23">
        <v>0.41299999999999998</v>
      </c>
      <c r="DN95" s="23">
        <f t="shared" si="9"/>
        <v>0.12413793103448276</v>
      </c>
      <c r="DO95" s="22">
        <v>100</v>
      </c>
      <c r="DP95" s="16">
        <f t="shared" si="7"/>
        <v>9.639034767001263</v>
      </c>
      <c r="DQ95" s="23">
        <f t="shared" si="8"/>
        <v>0.96325793635784096</v>
      </c>
      <c r="DR95" s="22">
        <v>14</v>
      </c>
      <c r="DS95" s="20">
        <v>6.4302325581395348</v>
      </c>
      <c r="DT95" s="20">
        <v>199.4833765652952</v>
      </c>
      <c r="DU95" s="20">
        <v>69.072548375643521</v>
      </c>
      <c r="DV95" s="20">
        <v>6.4302325581395348</v>
      </c>
      <c r="DW95" s="20">
        <v>205.17866726296961</v>
      </c>
      <c r="DX95" s="20">
        <v>73.620930232558138</v>
      </c>
      <c r="DY95" s="24">
        <v>34966.990360965232</v>
      </c>
      <c r="DZ95" s="25">
        <v>17.25</v>
      </c>
      <c r="EA95" s="25">
        <v>0.125</v>
      </c>
      <c r="EB95" s="25">
        <v>30.085999999999999</v>
      </c>
      <c r="EC95" s="25">
        <v>0</v>
      </c>
      <c r="ED95" s="26"/>
      <c r="EE95" s="26"/>
      <c r="EF95" s="26"/>
      <c r="EG95" s="26"/>
      <c r="EH95" s="26"/>
      <c r="EI95" s="27">
        <v>9</v>
      </c>
      <c r="EJ95" s="28">
        <v>77.62</v>
      </c>
      <c r="EK95" s="28">
        <v>66.430000000000007</v>
      </c>
      <c r="EL95" s="28">
        <v>82.35</v>
      </c>
      <c r="EM95" s="28">
        <v>100</v>
      </c>
      <c r="EN95" s="19">
        <v>1101969.6300000001</v>
      </c>
      <c r="EO95" s="19">
        <v>0</v>
      </c>
      <c r="EP95" s="19">
        <v>0</v>
      </c>
      <c r="EQ95" s="19">
        <v>108505.38</v>
      </c>
      <c r="ER95" s="19">
        <v>166070.16999999998</v>
      </c>
      <c r="ES95" s="19">
        <v>50500</v>
      </c>
      <c r="ET95" s="19">
        <v>0</v>
      </c>
      <c r="EU95" s="19">
        <v>97868.98</v>
      </c>
      <c r="EV95" s="19">
        <v>38900</v>
      </c>
      <c r="EW95" s="19">
        <v>46417.47</v>
      </c>
      <c r="EX95" s="19">
        <v>1400</v>
      </c>
      <c r="EY95" s="19">
        <v>0</v>
      </c>
      <c r="EZ95" s="19">
        <v>0</v>
      </c>
      <c r="FA95" s="19">
        <v>79518.31</v>
      </c>
      <c r="FB95" s="19">
        <v>371480.64</v>
      </c>
      <c r="FC95" s="19">
        <v>0</v>
      </c>
      <c r="FD95" s="19">
        <v>0</v>
      </c>
      <c r="FE95" s="19">
        <v>33001.369999999995</v>
      </c>
      <c r="FF95" s="19">
        <v>51840.770000000004</v>
      </c>
      <c r="FG95" s="19">
        <v>21283.03</v>
      </c>
      <c r="FH95" s="19">
        <v>0</v>
      </c>
      <c r="FI95" s="19">
        <v>34447.64</v>
      </c>
      <c r="FJ95" s="19">
        <v>5297.71</v>
      </c>
      <c r="FK95" s="19">
        <v>27029.18</v>
      </c>
      <c r="FL95" s="19">
        <v>191.1</v>
      </c>
      <c r="FM95" s="19">
        <v>0</v>
      </c>
      <c r="FN95" s="19">
        <v>0</v>
      </c>
      <c r="FO95" s="19">
        <v>12332.86</v>
      </c>
      <c r="FP95" s="19">
        <v>22815.57</v>
      </c>
      <c r="FQ95" s="19">
        <v>23231.7</v>
      </c>
      <c r="FR95" s="19">
        <v>0</v>
      </c>
      <c r="FS95" s="19">
        <v>49549.520000000004</v>
      </c>
      <c r="FT95" s="19">
        <v>31085.52</v>
      </c>
      <c r="FU95" s="19">
        <v>10069.41</v>
      </c>
      <c r="FV95" s="19">
        <v>0</v>
      </c>
      <c r="FW95" s="19">
        <v>106496.46</v>
      </c>
      <c r="FX95" s="19">
        <v>12526.56</v>
      </c>
      <c r="FY95" s="19">
        <v>68980.66</v>
      </c>
      <c r="FZ95" s="19">
        <v>468</v>
      </c>
      <c r="GA95" s="19">
        <v>0</v>
      </c>
      <c r="GB95" s="19">
        <v>0</v>
      </c>
      <c r="GC95" s="19">
        <v>34526.92</v>
      </c>
      <c r="GD95" s="19">
        <v>115667.89</v>
      </c>
      <c r="GE95" s="19">
        <v>0</v>
      </c>
      <c r="GF95" s="19">
        <v>0</v>
      </c>
      <c r="GG95" s="19">
        <v>4679.3399999999992</v>
      </c>
      <c r="GH95" s="19">
        <v>2375.2800000000002</v>
      </c>
      <c r="GI95" s="19">
        <v>538.54</v>
      </c>
      <c r="GJ95" s="19">
        <v>0</v>
      </c>
      <c r="GK95" s="19">
        <v>25879.54</v>
      </c>
      <c r="GL95" s="19">
        <v>28075.54</v>
      </c>
      <c r="GM95" s="19">
        <v>72524.98</v>
      </c>
      <c r="GN95" s="19">
        <v>216.41</v>
      </c>
      <c r="GO95" s="19">
        <v>0</v>
      </c>
      <c r="GP95" s="19">
        <v>0</v>
      </c>
      <c r="GQ95" s="19">
        <v>31833.25</v>
      </c>
      <c r="GR95" s="19">
        <v>0</v>
      </c>
      <c r="GS95" s="19">
        <v>0</v>
      </c>
      <c r="GT95" s="19">
        <v>0</v>
      </c>
      <c r="GU95" s="19">
        <v>0</v>
      </c>
      <c r="GV95" s="19">
        <v>0</v>
      </c>
      <c r="GW95" s="19">
        <v>0</v>
      </c>
      <c r="GX95" s="19">
        <v>0</v>
      </c>
      <c r="GY95" s="19">
        <v>71916.78</v>
      </c>
      <c r="GZ95" s="19">
        <v>0</v>
      </c>
      <c r="HA95" s="19">
        <v>0</v>
      </c>
      <c r="HB95" s="19">
        <v>0</v>
      </c>
      <c r="HC95" s="19">
        <v>0</v>
      </c>
      <c r="HD95" s="19">
        <v>0</v>
      </c>
      <c r="HE95" s="19">
        <v>0</v>
      </c>
      <c r="HF95" s="19">
        <v>0</v>
      </c>
      <c r="HG95" s="19">
        <v>0</v>
      </c>
      <c r="HH95" s="19">
        <v>0</v>
      </c>
      <c r="HI95" s="19">
        <v>103</v>
      </c>
      <c r="HJ95" s="19">
        <v>2835.3399999999997</v>
      </c>
      <c r="HK95" s="19">
        <v>391.2</v>
      </c>
      <c r="HL95" s="19">
        <v>0</v>
      </c>
      <c r="HM95" s="19">
        <v>0</v>
      </c>
      <c r="HN95" s="19">
        <v>0</v>
      </c>
      <c r="HO95" s="19">
        <v>1259.31</v>
      </c>
      <c r="HP95" s="19">
        <v>0</v>
      </c>
      <c r="HQ95" s="19">
        <v>0</v>
      </c>
      <c r="HR95" s="19">
        <v>206598.75</v>
      </c>
      <c r="HS95" s="19">
        <v>0</v>
      </c>
    </row>
    <row r="96" spans="1:227" x14ac:dyDescent="0.35">
      <c r="A96" s="13">
        <v>2013</v>
      </c>
      <c r="B96" s="14" t="s">
        <v>358</v>
      </c>
      <c r="C96" s="14" t="s">
        <v>359</v>
      </c>
      <c r="D96" s="15">
        <v>2</v>
      </c>
      <c r="E96" s="16">
        <v>298.52657571999998</v>
      </c>
      <c r="F96" s="17" t="s">
        <v>355</v>
      </c>
      <c r="G96" s="18">
        <v>907</v>
      </c>
      <c r="H96" s="19">
        <v>2822763.19</v>
      </c>
      <c r="I96" s="19">
        <v>80392.66</v>
      </c>
      <c r="J96" s="19">
        <v>2040107.12</v>
      </c>
      <c r="K96" s="19">
        <v>243326.95</v>
      </c>
      <c r="L96" s="19">
        <v>1452131.2</v>
      </c>
      <c r="M96" s="19">
        <v>0</v>
      </c>
      <c r="N96" s="19">
        <v>0</v>
      </c>
      <c r="O96" s="19">
        <v>0</v>
      </c>
      <c r="P96" s="19">
        <v>709257.86</v>
      </c>
      <c r="Q96" s="19">
        <v>0</v>
      </c>
      <c r="R96" s="19">
        <v>164356</v>
      </c>
      <c r="S96" s="19">
        <v>231219</v>
      </c>
      <c r="T96" s="19">
        <v>144306.23000000001</v>
      </c>
      <c r="U96" s="19">
        <v>0</v>
      </c>
      <c r="V96" s="19">
        <v>0</v>
      </c>
      <c r="W96" s="19">
        <v>0</v>
      </c>
      <c r="X96" s="19">
        <v>1922498</v>
      </c>
      <c r="Y96" s="19">
        <v>0</v>
      </c>
      <c r="Z96" s="19">
        <v>0</v>
      </c>
      <c r="AA96" s="19">
        <v>163356</v>
      </c>
      <c r="AB96" s="19">
        <v>0</v>
      </c>
      <c r="AC96" s="19">
        <v>3015091.3400000003</v>
      </c>
      <c r="AD96" s="19">
        <v>0</v>
      </c>
      <c r="AE96" s="19">
        <v>0</v>
      </c>
      <c r="AF96" s="19">
        <v>268955.32</v>
      </c>
      <c r="AG96" s="19">
        <v>0</v>
      </c>
      <c r="AH96" s="19">
        <v>0</v>
      </c>
      <c r="AI96" s="19">
        <v>690583.26000000013</v>
      </c>
      <c r="AJ96" s="19">
        <v>7032.59</v>
      </c>
      <c r="AK96" s="19">
        <v>0</v>
      </c>
      <c r="AL96" s="19">
        <v>0</v>
      </c>
      <c r="AM96" s="19">
        <v>0</v>
      </c>
      <c r="AN96" s="19">
        <v>0</v>
      </c>
      <c r="AO96" s="19">
        <v>317853.99</v>
      </c>
      <c r="AP96" s="19">
        <v>586127.29</v>
      </c>
      <c r="AQ96" s="19">
        <v>121591.03</v>
      </c>
      <c r="AR96" s="19">
        <v>0</v>
      </c>
      <c r="AS96" s="19">
        <v>558256.54999999993</v>
      </c>
      <c r="AT96" s="19">
        <v>5859.98</v>
      </c>
      <c r="AU96" s="19">
        <v>1490.26</v>
      </c>
      <c r="AV96" s="19">
        <v>18594.61</v>
      </c>
      <c r="AW96" s="19">
        <v>0</v>
      </c>
      <c r="AX96" s="19">
        <v>0</v>
      </c>
      <c r="AY96" s="19">
        <v>335671.84</v>
      </c>
      <c r="AZ96" s="19">
        <v>8659.1</v>
      </c>
      <c r="BA96" s="19">
        <v>0</v>
      </c>
      <c r="BB96" s="19">
        <v>4883.55</v>
      </c>
      <c r="BC96" s="19">
        <v>0</v>
      </c>
      <c r="BD96" s="19">
        <v>532805.93999999994</v>
      </c>
      <c r="BE96" s="19">
        <v>375636.17</v>
      </c>
      <c r="BF96" s="19">
        <v>0</v>
      </c>
      <c r="BG96" s="19">
        <v>0</v>
      </c>
      <c r="BH96" s="19">
        <v>0</v>
      </c>
      <c r="BI96" s="19">
        <v>379602.5</v>
      </c>
      <c r="BJ96" s="19">
        <v>29913.94</v>
      </c>
      <c r="BK96" s="19">
        <v>240335.27</v>
      </c>
      <c r="BL96" s="19">
        <v>113298.32</v>
      </c>
      <c r="BM96" s="19">
        <v>0</v>
      </c>
      <c r="BN96" s="19">
        <v>0</v>
      </c>
      <c r="BO96" s="19">
        <v>0</v>
      </c>
      <c r="BP96" s="19">
        <v>2009.96</v>
      </c>
      <c r="BQ96" s="19">
        <v>0</v>
      </c>
      <c r="BR96" s="19">
        <v>7512.77</v>
      </c>
      <c r="BS96" s="19">
        <v>0</v>
      </c>
      <c r="BT96" s="19">
        <v>0</v>
      </c>
      <c r="BU96" s="19">
        <v>0</v>
      </c>
      <c r="BV96" s="19">
        <v>0</v>
      </c>
      <c r="BW96" s="19">
        <v>0</v>
      </c>
      <c r="BX96" s="19">
        <v>0</v>
      </c>
      <c r="BY96" s="19">
        <v>0</v>
      </c>
      <c r="BZ96" s="19">
        <v>0</v>
      </c>
      <c r="CA96" s="19">
        <v>0</v>
      </c>
      <c r="CB96" s="19">
        <v>0</v>
      </c>
      <c r="CC96" s="19">
        <v>0</v>
      </c>
      <c r="CD96" s="19">
        <v>11396.64</v>
      </c>
      <c r="CE96" s="19">
        <v>0</v>
      </c>
      <c r="CF96" s="19">
        <v>0</v>
      </c>
      <c r="CG96" s="19">
        <v>7172</v>
      </c>
      <c r="CH96" s="19">
        <v>1782050.83</v>
      </c>
      <c r="CI96" s="19">
        <v>527825.65</v>
      </c>
      <c r="CJ96" s="19">
        <v>228213.66</v>
      </c>
      <c r="CK96" s="19">
        <v>355608.76</v>
      </c>
      <c r="CL96" s="19">
        <v>0</v>
      </c>
      <c r="CM96" s="19">
        <v>0</v>
      </c>
      <c r="CN96" s="19">
        <v>0</v>
      </c>
      <c r="CO96" s="19">
        <v>0</v>
      </c>
      <c r="CP96" s="19">
        <v>501912.63</v>
      </c>
      <c r="CQ96" s="19">
        <v>95210.37</v>
      </c>
      <c r="CR96" s="19">
        <v>0</v>
      </c>
      <c r="CS96" s="19">
        <v>0</v>
      </c>
      <c r="CT96" s="19">
        <v>519385.18</v>
      </c>
      <c r="CU96" s="19">
        <v>71332.86</v>
      </c>
      <c r="CV96" s="20">
        <v>2.3220000000000001</v>
      </c>
      <c r="CW96" s="20">
        <v>4.0289999999999999</v>
      </c>
      <c r="CX96" s="20">
        <v>8.6280000000000001</v>
      </c>
      <c r="CY96" s="20">
        <v>1.4</v>
      </c>
      <c r="CZ96" s="20">
        <v>3</v>
      </c>
      <c r="DA96" s="20">
        <v>0</v>
      </c>
      <c r="DB96" s="20">
        <v>0.3</v>
      </c>
      <c r="DC96" s="14" t="s">
        <v>231</v>
      </c>
      <c r="DD96" s="21">
        <v>183245986</v>
      </c>
      <c r="DE96" s="21">
        <v>144471795</v>
      </c>
      <c r="DF96" s="21">
        <v>152192388</v>
      </c>
      <c r="DG96" s="18">
        <v>144</v>
      </c>
      <c r="DH96" s="18">
        <v>907</v>
      </c>
      <c r="DI96" s="22">
        <v>79</v>
      </c>
      <c r="DJ96" s="20">
        <v>36</v>
      </c>
      <c r="DK96" s="16">
        <v>911.3</v>
      </c>
      <c r="DL96" s="20">
        <v>0</v>
      </c>
      <c r="DM96" s="23">
        <v>0.32600000000000001</v>
      </c>
      <c r="DN96" s="23">
        <f t="shared" si="9"/>
        <v>0.15876515986769571</v>
      </c>
      <c r="DO96" s="22">
        <v>600</v>
      </c>
      <c r="DP96" s="16">
        <f t="shared" si="7"/>
        <v>14.527573558855092</v>
      </c>
      <c r="DQ96" s="23">
        <f t="shared" si="8"/>
        <v>0.96436413838985091</v>
      </c>
      <c r="DR96" s="22">
        <v>74</v>
      </c>
      <c r="DS96" s="20">
        <v>0</v>
      </c>
      <c r="DT96" s="20">
        <v>570.29704896658723</v>
      </c>
      <c r="DU96" s="20">
        <v>297.21831395348846</v>
      </c>
      <c r="DV96" s="20">
        <v>0</v>
      </c>
      <c r="DW96" s="20">
        <v>588.97937723651603</v>
      </c>
      <c r="DX96" s="20">
        <v>310.59302325581393</v>
      </c>
      <c r="DY96" s="24">
        <v>39117.13866064421</v>
      </c>
      <c r="DZ96" s="25">
        <v>21.234375</v>
      </c>
      <c r="EA96" s="25">
        <v>0.15625</v>
      </c>
      <c r="EB96" s="25">
        <v>62.433</v>
      </c>
      <c r="EC96" s="25">
        <v>0</v>
      </c>
      <c r="ED96" s="26">
        <v>23.7593</v>
      </c>
      <c r="EE96" s="26">
        <v>22.963000000000001</v>
      </c>
      <c r="EF96" s="26">
        <v>24.3889</v>
      </c>
      <c r="EG96" s="26">
        <v>24.148099999999999</v>
      </c>
      <c r="EH96" s="26">
        <v>23.907399999999999</v>
      </c>
      <c r="EI96" s="27">
        <v>54</v>
      </c>
      <c r="EJ96" s="28">
        <v>76.38</v>
      </c>
      <c r="EK96" s="28">
        <v>81.06</v>
      </c>
      <c r="EL96" s="28">
        <v>98.59</v>
      </c>
      <c r="EM96" s="28">
        <v>98.67</v>
      </c>
      <c r="EN96" s="19">
        <v>2730951.99</v>
      </c>
      <c r="EO96" s="19">
        <v>5086.1499999999996</v>
      </c>
      <c r="EP96" s="19">
        <v>0</v>
      </c>
      <c r="EQ96" s="19">
        <v>340563.53</v>
      </c>
      <c r="ER96" s="19">
        <v>399244.81</v>
      </c>
      <c r="ES96" s="19">
        <v>79111.53</v>
      </c>
      <c r="ET96" s="19">
        <v>0</v>
      </c>
      <c r="EU96" s="19">
        <v>171135.31</v>
      </c>
      <c r="EV96" s="19">
        <v>0</v>
      </c>
      <c r="EW96" s="19">
        <v>147530.99</v>
      </c>
      <c r="EX96" s="19">
        <v>72239.14</v>
      </c>
      <c r="EY96" s="19">
        <v>10600</v>
      </c>
      <c r="EZ96" s="19">
        <v>0</v>
      </c>
      <c r="FA96" s="19">
        <v>193552</v>
      </c>
      <c r="FB96" s="19">
        <v>738468.11999999988</v>
      </c>
      <c r="FC96" s="19">
        <v>1780</v>
      </c>
      <c r="FD96" s="19">
        <v>0</v>
      </c>
      <c r="FE96" s="19">
        <v>94202.280000000013</v>
      </c>
      <c r="FF96" s="19">
        <v>207991.19</v>
      </c>
      <c r="FG96" s="19">
        <v>34515.71</v>
      </c>
      <c r="FH96" s="19">
        <v>0</v>
      </c>
      <c r="FI96" s="19">
        <v>48063.23</v>
      </c>
      <c r="FJ96" s="19">
        <v>0</v>
      </c>
      <c r="FK96" s="19">
        <v>66174.179999999993</v>
      </c>
      <c r="FL96" s="19">
        <v>10776.349999999999</v>
      </c>
      <c r="FM96" s="19">
        <v>796.64</v>
      </c>
      <c r="FN96" s="19">
        <v>0</v>
      </c>
      <c r="FO96" s="19">
        <v>33770.22</v>
      </c>
      <c r="FP96" s="19">
        <v>95145.659999999989</v>
      </c>
      <c r="FQ96" s="19">
        <v>130.24</v>
      </c>
      <c r="FR96" s="19">
        <v>0</v>
      </c>
      <c r="FS96" s="19">
        <v>110696.90000000001</v>
      </c>
      <c r="FT96" s="19">
        <v>34016.69</v>
      </c>
      <c r="FU96" s="19">
        <v>5908.52</v>
      </c>
      <c r="FV96" s="19">
        <v>0</v>
      </c>
      <c r="FW96" s="19">
        <v>418049.04</v>
      </c>
      <c r="FX96" s="19">
        <v>383506.11000000004</v>
      </c>
      <c r="FY96" s="19">
        <v>9586.32</v>
      </c>
      <c r="FZ96" s="19">
        <v>2828.09</v>
      </c>
      <c r="GA96" s="19">
        <v>0</v>
      </c>
      <c r="GB96" s="19">
        <v>0</v>
      </c>
      <c r="GC96" s="19">
        <v>76590.010000000009</v>
      </c>
      <c r="GD96" s="19">
        <v>405564.14999999997</v>
      </c>
      <c r="GE96" s="19">
        <v>36.200000000000003</v>
      </c>
      <c r="GF96" s="19">
        <v>0</v>
      </c>
      <c r="GG96" s="19">
        <v>16263.77</v>
      </c>
      <c r="GH96" s="19">
        <v>6518.92</v>
      </c>
      <c r="GI96" s="19">
        <v>6333.3</v>
      </c>
      <c r="GJ96" s="19">
        <v>0</v>
      </c>
      <c r="GK96" s="19">
        <v>122800.24</v>
      </c>
      <c r="GL96" s="19">
        <v>0</v>
      </c>
      <c r="GM96" s="19">
        <v>290992.84999999998</v>
      </c>
      <c r="GN96" s="19">
        <v>11596.66</v>
      </c>
      <c r="GO96" s="19">
        <v>0</v>
      </c>
      <c r="GP96" s="19">
        <v>0</v>
      </c>
      <c r="GQ96" s="19">
        <v>60261.09</v>
      </c>
      <c r="GR96" s="19">
        <v>0</v>
      </c>
      <c r="GS96" s="19">
        <v>0</v>
      </c>
      <c r="GT96" s="19">
        <v>0</v>
      </c>
      <c r="GU96" s="19">
        <v>5016.88</v>
      </c>
      <c r="GV96" s="19">
        <v>0</v>
      </c>
      <c r="GW96" s="19">
        <v>0</v>
      </c>
      <c r="GX96" s="19">
        <v>0</v>
      </c>
      <c r="GY96" s="19">
        <v>331014.67</v>
      </c>
      <c r="GZ96" s="19">
        <v>0</v>
      </c>
      <c r="HA96" s="19">
        <v>0</v>
      </c>
      <c r="HB96" s="19">
        <v>0</v>
      </c>
      <c r="HC96" s="19">
        <v>0</v>
      </c>
      <c r="HD96" s="19">
        <v>0</v>
      </c>
      <c r="HE96" s="19">
        <v>0</v>
      </c>
      <c r="HF96" s="19">
        <v>4500</v>
      </c>
      <c r="HG96" s="19">
        <v>0</v>
      </c>
      <c r="HH96" s="19">
        <v>0</v>
      </c>
      <c r="HI96" s="19">
        <v>105</v>
      </c>
      <c r="HJ96" s="19">
        <v>51654</v>
      </c>
      <c r="HK96" s="19">
        <v>605.52</v>
      </c>
      <c r="HL96" s="19">
        <v>0</v>
      </c>
      <c r="HM96" s="19">
        <v>0</v>
      </c>
      <c r="HN96" s="19">
        <v>0</v>
      </c>
      <c r="HO96" s="19">
        <v>6591.1</v>
      </c>
      <c r="HP96" s="19">
        <v>0</v>
      </c>
      <c r="HQ96" s="19">
        <v>0</v>
      </c>
      <c r="HR96" s="19">
        <v>379602.5</v>
      </c>
      <c r="HS96" s="19">
        <v>1412.46</v>
      </c>
    </row>
    <row r="97" spans="1:227" x14ac:dyDescent="0.35">
      <c r="A97" s="13">
        <v>2013</v>
      </c>
      <c r="B97" s="14" t="s">
        <v>377</v>
      </c>
      <c r="C97" s="14" t="s">
        <v>378</v>
      </c>
      <c r="D97" s="15">
        <v>3</v>
      </c>
      <c r="E97" s="16">
        <v>1201.3370762100001</v>
      </c>
      <c r="F97" s="17" t="s">
        <v>379</v>
      </c>
      <c r="G97" s="18">
        <v>436</v>
      </c>
      <c r="H97" s="19">
        <v>2084961.36</v>
      </c>
      <c r="I97" s="19">
        <v>32986.01</v>
      </c>
      <c r="J97" s="19">
        <v>580331.16</v>
      </c>
      <c r="K97" s="19">
        <v>127436.05</v>
      </c>
      <c r="L97" s="19">
        <v>853703.91</v>
      </c>
      <c r="M97" s="19">
        <v>1262.98</v>
      </c>
      <c r="N97" s="19">
        <v>0</v>
      </c>
      <c r="O97" s="19">
        <v>115838</v>
      </c>
      <c r="P97" s="19">
        <v>357865.13</v>
      </c>
      <c r="Q97" s="19">
        <v>829.71</v>
      </c>
      <c r="R97" s="19">
        <v>0</v>
      </c>
      <c r="S97" s="19">
        <v>101211.73</v>
      </c>
      <c r="T97" s="19">
        <v>101258.39</v>
      </c>
      <c r="U97" s="19">
        <v>177.47</v>
      </c>
      <c r="V97" s="19">
        <v>0</v>
      </c>
      <c r="W97" s="19">
        <v>0</v>
      </c>
      <c r="X97" s="19">
        <v>447210</v>
      </c>
      <c r="Y97" s="19">
        <v>25156</v>
      </c>
      <c r="Z97" s="19">
        <v>0</v>
      </c>
      <c r="AA97" s="19">
        <v>0</v>
      </c>
      <c r="AB97" s="19">
        <v>0</v>
      </c>
      <c r="AC97" s="19">
        <v>1594235.58</v>
      </c>
      <c r="AD97" s="19">
        <v>0</v>
      </c>
      <c r="AE97" s="19">
        <v>0</v>
      </c>
      <c r="AF97" s="19">
        <v>158136.76</v>
      </c>
      <c r="AG97" s="19">
        <v>0</v>
      </c>
      <c r="AH97" s="19">
        <v>0</v>
      </c>
      <c r="AI97" s="19">
        <v>330465.40000000002</v>
      </c>
      <c r="AJ97" s="19">
        <v>20095.12</v>
      </c>
      <c r="AK97" s="19">
        <v>0</v>
      </c>
      <c r="AL97" s="19">
        <v>65627.490000000005</v>
      </c>
      <c r="AM97" s="19">
        <v>0</v>
      </c>
      <c r="AN97" s="19">
        <v>0</v>
      </c>
      <c r="AO97" s="19">
        <v>190356.74</v>
      </c>
      <c r="AP97" s="19">
        <v>294374.89</v>
      </c>
      <c r="AQ97" s="19">
        <v>78487.7</v>
      </c>
      <c r="AR97" s="19">
        <v>0</v>
      </c>
      <c r="AS97" s="19">
        <v>490959.69</v>
      </c>
      <c r="AT97" s="19">
        <v>110640.28</v>
      </c>
      <c r="AU97" s="19">
        <v>11169.96</v>
      </c>
      <c r="AV97" s="19">
        <v>0</v>
      </c>
      <c r="AW97" s="19">
        <v>0</v>
      </c>
      <c r="AX97" s="19">
        <v>0</v>
      </c>
      <c r="AY97" s="19">
        <v>175541.74</v>
      </c>
      <c r="AZ97" s="19">
        <v>5789.85</v>
      </c>
      <c r="BA97" s="19">
        <v>829</v>
      </c>
      <c r="BB97" s="19">
        <v>697.5</v>
      </c>
      <c r="BC97" s="19">
        <v>167926.18</v>
      </c>
      <c r="BD97" s="19">
        <v>19349.2</v>
      </c>
      <c r="BE97" s="19">
        <v>213740.89</v>
      </c>
      <c r="BF97" s="19">
        <v>0</v>
      </c>
      <c r="BG97" s="19">
        <v>0</v>
      </c>
      <c r="BH97" s="19">
        <v>0</v>
      </c>
      <c r="BI97" s="19">
        <v>124713.75</v>
      </c>
      <c r="BJ97" s="19">
        <v>45859.119999999995</v>
      </c>
      <c r="BK97" s="19">
        <v>80716.55</v>
      </c>
      <c r="BL97" s="19">
        <v>45257.07</v>
      </c>
      <c r="BM97" s="19">
        <v>0</v>
      </c>
      <c r="BN97" s="19">
        <v>0</v>
      </c>
      <c r="BO97" s="19">
        <v>0</v>
      </c>
      <c r="BP97" s="19">
        <v>1896.9</v>
      </c>
      <c r="BQ97" s="19">
        <v>0</v>
      </c>
      <c r="BR97" s="19">
        <v>0</v>
      </c>
      <c r="BS97" s="19">
        <v>0</v>
      </c>
      <c r="BT97" s="19">
        <v>0</v>
      </c>
      <c r="BU97" s="19">
        <v>0</v>
      </c>
      <c r="BV97" s="19">
        <v>5601.24</v>
      </c>
      <c r="BW97" s="19">
        <v>10446.59</v>
      </c>
      <c r="BX97" s="19">
        <v>2667.32</v>
      </c>
      <c r="BY97" s="19">
        <v>0</v>
      </c>
      <c r="BZ97" s="19">
        <v>5920.47</v>
      </c>
      <c r="CA97" s="19">
        <v>0</v>
      </c>
      <c r="CB97" s="19">
        <v>0</v>
      </c>
      <c r="CC97" s="19">
        <v>0</v>
      </c>
      <c r="CD97" s="19">
        <v>75673.48</v>
      </c>
      <c r="CE97" s="19">
        <v>0</v>
      </c>
      <c r="CF97" s="19">
        <v>4561.41</v>
      </c>
      <c r="CG97" s="19">
        <v>8796</v>
      </c>
      <c r="CH97" s="19">
        <v>1087537.22</v>
      </c>
      <c r="CI97" s="19">
        <v>900851.15</v>
      </c>
      <c r="CJ97" s="19">
        <v>1721016.68</v>
      </c>
      <c r="CK97" s="19">
        <v>269806</v>
      </c>
      <c r="CL97" s="19">
        <v>0</v>
      </c>
      <c r="CM97" s="19">
        <v>0</v>
      </c>
      <c r="CN97" s="19">
        <v>0</v>
      </c>
      <c r="CO97" s="19">
        <v>19502</v>
      </c>
      <c r="CP97" s="19">
        <v>220303.68</v>
      </c>
      <c r="CQ97" s="19">
        <v>0</v>
      </c>
      <c r="CR97" s="19">
        <v>0</v>
      </c>
      <c r="CS97" s="19">
        <v>5462991.5499999998</v>
      </c>
      <c r="CT97" s="19">
        <v>193031.89</v>
      </c>
      <c r="CU97" s="19">
        <v>0</v>
      </c>
      <c r="CV97" s="20">
        <v>2.3220000000000001</v>
      </c>
      <c r="CW97" s="20">
        <v>4.0289999999999999</v>
      </c>
      <c r="CX97" s="20">
        <v>8.6280000000000001</v>
      </c>
      <c r="CY97" s="20">
        <v>0.4</v>
      </c>
      <c r="CZ97" s="20">
        <v>1.591</v>
      </c>
      <c r="DA97" s="20">
        <v>0.35</v>
      </c>
      <c r="DB97" s="20">
        <v>0.16200000000000001</v>
      </c>
      <c r="DC97" s="14"/>
      <c r="DD97" s="21">
        <v>553048665</v>
      </c>
      <c r="DE97" s="21">
        <v>55457639</v>
      </c>
      <c r="DF97" s="21">
        <v>27268892</v>
      </c>
      <c r="DG97" s="18">
        <v>65</v>
      </c>
      <c r="DH97" s="18">
        <v>436</v>
      </c>
      <c r="DI97" s="22">
        <v>27</v>
      </c>
      <c r="DJ97" s="20">
        <v>12</v>
      </c>
      <c r="DK97" s="16">
        <v>436.06</v>
      </c>
      <c r="DL97" s="20">
        <v>1.4999999999999999E-2</v>
      </c>
      <c r="DM97" s="23">
        <v>0.30299999999999999</v>
      </c>
      <c r="DN97" s="23">
        <f t="shared" si="9"/>
        <v>0.14908256880733944</v>
      </c>
      <c r="DO97" s="22">
        <v>135</v>
      </c>
      <c r="DP97" s="16">
        <f t="shared" si="7"/>
        <v>10.766761328559083</v>
      </c>
      <c r="DQ97" s="23">
        <f t="shared" si="8"/>
        <v>0.96137589560903713</v>
      </c>
      <c r="DR97" s="22">
        <v>32</v>
      </c>
      <c r="DS97" s="20">
        <v>0</v>
      </c>
      <c r="DT97" s="20">
        <v>290.52851851851858</v>
      </c>
      <c r="DU97" s="20">
        <v>126.63586419753085</v>
      </c>
      <c r="DV97" s="20">
        <v>0</v>
      </c>
      <c r="DW97" s="20">
        <v>300.11524691358017</v>
      </c>
      <c r="DX97" s="20">
        <v>133.80907407407406</v>
      </c>
      <c r="DY97" s="24">
        <v>34772.406099518463</v>
      </c>
      <c r="DZ97" s="25">
        <v>14.761904761904763</v>
      </c>
      <c r="EA97" s="25">
        <v>0.16666666666666699</v>
      </c>
      <c r="EB97" s="25">
        <v>40.494999999999997</v>
      </c>
      <c r="EC97" s="25">
        <v>0</v>
      </c>
      <c r="ED97" s="26">
        <v>21.555599999999998</v>
      </c>
      <c r="EE97" s="26">
        <v>20.963000000000001</v>
      </c>
      <c r="EF97" s="26">
        <v>21.592600000000001</v>
      </c>
      <c r="EG97" s="26">
        <v>21.148099999999999</v>
      </c>
      <c r="EH97" s="26">
        <v>21.444400000000002</v>
      </c>
      <c r="EI97" s="27">
        <v>27</v>
      </c>
      <c r="EJ97" s="28">
        <v>77.83</v>
      </c>
      <c r="EK97" s="28">
        <v>82.27</v>
      </c>
      <c r="EL97" s="28">
        <v>91.67</v>
      </c>
      <c r="EM97" s="28">
        <v>89.19</v>
      </c>
      <c r="EN97" s="19">
        <v>1548537.0399999998</v>
      </c>
      <c r="EO97" s="19">
        <v>15828.78</v>
      </c>
      <c r="EP97" s="19">
        <v>0</v>
      </c>
      <c r="EQ97" s="19">
        <v>103011</v>
      </c>
      <c r="ER97" s="19">
        <v>237035.45</v>
      </c>
      <c r="ES97" s="19">
        <v>51174.45</v>
      </c>
      <c r="ET97" s="19">
        <v>0</v>
      </c>
      <c r="EU97" s="19">
        <v>119465.05</v>
      </c>
      <c r="EV97" s="19">
        <v>0</v>
      </c>
      <c r="EW97" s="19">
        <v>0</v>
      </c>
      <c r="EX97" s="19">
        <v>0</v>
      </c>
      <c r="EY97" s="19">
        <v>70295.850000000006</v>
      </c>
      <c r="EZ97" s="19">
        <v>0</v>
      </c>
      <c r="FA97" s="19">
        <v>109278.88</v>
      </c>
      <c r="FB97" s="19">
        <v>334380.36999999994</v>
      </c>
      <c r="FC97" s="19">
        <v>3669.99</v>
      </c>
      <c r="FD97" s="19">
        <v>0</v>
      </c>
      <c r="FE97" s="19">
        <v>17470.059999999998</v>
      </c>
      <c r="FF97" s="19">
        <v>81744.820000000007</v>
      </c>
      <c r="FG97" s="19">
        <v>18780.63</v>
      </c>
      <c r="FH97" s="19">
        <v>0</v>
      </c>
      <c r="FI97" s="19">
        <v>40766.449999999997</v>
      </c>
      <c r="FJ97" s="19">
        <v>0</v>
      </c>
      <c r="FK97" s="19">
        <v>0</v>
      </c>
      <c r="FL97" s="19">
        <v>0</v>
      </c>
      <c r="FM97" s="19">
        <v>5377.63</v>
      </c>
      <c r="FN97" s="19">
        <v>0</v>
      </c>
      <c r="FO97" s="19">
        <v>13986.02</v>
      </c>
      <c r="FP97" s="19">
        <v>62596.520000000004</v>
      </c>
      <c r="FQ97" s="19">
        <v>310.13</v>
      </c>
      <c r="FR97" s="19">
        <v>0</v>
      </c>
      <c r="FS97" s="19">
        <v>138871.71999999997</v>
      </c>
      <c r="FT97" s="19">
        <v>21460.260000000002</v>
      </c>
      <c r="FU97" s="19">
        <v>11014.43</v>
      </c>
      <c r="FV97" s="19">
        <v>0</v>
      </c>
      <c r="FW97" s="19">
        <v>168453.14</v>
      </c>
      <c r="FX97" s="19">
        <v>326278.07</v>
      </c>
      <c r="FY97" s="19">
        <v>164780.07</v>
      </c>
      <c r="FZ97" s="19">
        <v>0</v>
      </c>
      <c r="GA97" s="19">
        <v>0</v>
      </c>
      <c r="GB97" s="19">
        <v>0</v>
      </c>
      <c r="GC97" s="19">
        <v>66685.010000000009</v>
      </c>
      <c r="GD97" s="19">
        <v>203127.84</v>
      </c>
      <c r="GE97" s="19">
        <v>286.22000000000003</v>
      </c>
      <c r="GF97" s="19">
        <v>0</v>
      </c>
      <c r="GG97" s="19">
        <v>17355.329999999998</v>
      </c>
      <c r="GH97" s="19">
        <v>1129.6300000000001</v>
      </c>
      <c r="GI97" s="19">
        <v>-39.49</v>
      </c>
      <c r="GJ97" s="19">
        <v>-16204.02</v>
      </c>
      <c r="GK97" s="19">
        <v>161284.68</v>
      </c>
      <c r="GL97" s="19">
        <v>0</v>
      </c>
      <c r="GM97" s="19">
        <v>33680.629999999997</v>
      </c>
      <c r="GN97" s="19">
        <v>0</v>
      </c>
      <c r="GO97" s="19">
        <v>0</v>
      </c>
      <c r="GP97" s="19">
        <v>0</v>
      </c>
      <c r="GQ97" s="19">
        <v>36012.36</v>
      </c>
      <c r="GR97" s="19">
        <v>1999.64</v>
      </c>
      <c r="GS97" s="19">
        <v>0</v>
      </c>
      <c r="GT97" s="19">
        <v>0</v>
      </c>
      <c r="GU97" s="19">
        <v>5756.27</v>
      </c>
      <c r="GV97" s="19">
        <v>697.5</v>
      </c>
      <c r="GW97" s="19">
        <v>697.5</v>
      </c>
      <c r="GX97" s="19">
        <v>5647121.75</v>
      </c>
      <c r="GY97" s="19">
        <v>4241.54</v>
      </c>
      <c r="GZ97" s="19">
        <v>0</v>
      </c>
      <c r="HA97" s="19">
        <v>0</v>
      </c>
      <c r="HB97" s="19">
        <v>0</v>
      </c>
      <c r="HC97" s="19">
        <v>0</v>
      </c>
      <c r="HD97" s="19">
        <v>0</v>
      </c>
      <c r="HE97" s="19">
        <v>0</v>
      </c>
      <c r="HF97" s="19">
        <v>0</v>
      </c>
      <c r="HG97" s="19">
        <v>0</v>
      </c>
      <c r="HH97" s="19">
        <v>0</v>
      </c>
      <c r="HI97" s="19">
        <v>0</v>
      </c>
      <c r="HJ97" s="19">
        <v>8839.89</v>
      </c>
      <c r="HK97" s="19">
        <v>225</v>
      </c>
      <c r="HL97" s="19">
        <v>0</v>
      </c>
      <c r="HM97" s="19">
        <v>22018.5</v>
      </c>
      <c r="HN97" s="19">
        <v>0</v>
      </c>
      <c r="HO97" s="19">
        <v>5741.15</v>
      </c>
      <c r="HP97" s="19">
        <v>0</v>
      </c>
      <c r="HQ97" s="19">
        <v>0</v>
      </c>
      <c r="HR97" s="19">
        <v>124713.75</v>
      </c>
      <c r="HS97" s="19">
        <v>0</v>
      </c>
    </row>
    <row r="98" spans="1:227" x14ac:dyDescent="0.35">
      <c r="A98" s="13">
        <v>2013</v>
      </c>
      <c r="B98" s="14" t="s">
        <v>314</v>
      </c>
      <c r="C98" s="14" t="s">
        <v>315</v>
      </c>
      <c r="D98" s="15">
        <v>1</v>
      </c>
      <c r="E98" s="16">
        <v>265.92901108000001</v>
      </c>
      <c r="F98" s="17" t="s">
        <v>313</v>
      </c>
      <c r="G98" s="18">
        <v>2589</v>
      </c>
      <c r="H98" s="19">
        <v>6953355.1100000003</v>
      </c>
      <c r="I98" s="19">
        <v>248568.72</v>
      </c>
      <c r="J98" s="19">
        <v>6638979.7199999997</v>
      </c>
      <c r="K98" s="19">
        <v>1128885.32</v>
      </c>
      <c r="L98" s="19">
        <v>3295819.76</v>
      </c>
      <c r="M98" s="19">
        <v>0</v>
      </c>
      <c r="N98" s="19">
        <v>100000</v>
      </c>
      <c r="O98" s="19">
        <v>158309.16</v>
      </c>
      <c r="P98" s="19">
        <v>1538273.31</v>
      </c>
      <c r="Q98" s="19">
        <v>0</v>
      </c>
      <c r="R98" s="19">
        <v>1138727</v>
      </c>
      <c r="S98" s="19">
        <v>599619</v>
      </c>
      <c r="T98" s="19">
        <v>312066.62</v>
      </c>
      <c r="U98" s="19">
        <v>0</v>
      </c>
      <c r="V98" s="19">
        <v>0</v>
      </c>
      <c r="W98" s="19">
        <v>0</v>
      </c>
      <c r="X98" s="19">
        <v>6351014</v>
      </c>
      <c r="Y98" s="19">
        <v>0</v>
      </c>
      <c r="Z98" s="19">
        <v>0</v>
      </c>
      <c r="AA98" s="19">
        <v>1138727</v>
      </c>
      <c r="AB98" s="19">
        <v>0</v>
      </c>
      <c r="AC98" s="19">
        <v>9166933.25</v>
      </c>
      <c r="AD98" s="19">
        <v>0</v>
      </c>
      <c r="AE98" s="19">
        <v>0</v>
      </c>
      <c r="AF98" s="19">
        <v>607745.12</v>
      </c>
      <c r="AG98" s="19">
        <v>0</v>
      </c>
      <c r="AH98" s="19">
        <v>0</v>
      </c>
      <c r="AI98" s="19">
        <v>2031695</v>
      </c>
      <c r="AJ98" s="19">
        <v>137446.12</v>
      </c>
      <c r="AK98" s="19">
        <v>0</v>
      </c>
      <c r="AL98" s="19">
        <v>0</v>
      </c>
      <c r="AM98" s="19">
        <v>0</v>
      </c>
      <c r="AN98" s="19">
        <v>0</v>
      </c>
      <c r="AO98" s="19">
        <v>906036.48</v>
      </c>
      <c r="AP98" s="19">
        <v>1252603.21</v>
      </c>
      <c r="AQ98" s="19">
        <v>181384.05</v>
      </c>
      <c r="AR98" s="19">
        <v>0</v>
      </c>
      <c r="AS98" s="19">
        <v>1964706.87</v>
      </c>
      <c r="AT98" s="19">
        <v>217785.9</v>
      </c>
      <c r="AU98" s="19">
        <v>66108.19</v>
      </c>
      <c r="AV98" s="19">
        <v>244263.09</v>
      </c>
      <c r="AW98" s="19">
        <v>3717.24</v>
      </c>
      <c r="AX98" s="19">
        <v>0</v>
      </c>
      <c r="AY98" s="19">
        <v>750322.46</v>
      </c>
      <c r="AZ98" s="19">
        <v>0</v>
      </c>
      <c r="BA98" s="19">
        <v>199413.55</v>
      </c>
      <c r="BB98" s="19">
        <v>16300</v>
      </c>
      <c r="BC98" s="19">
        <v>1454785.02</v>
      </c>
      <c r="BD98" s="19">
        <v>32956.46</v>
      </c>
      <c r="BE98" s="19">
        <v>38433</v>
      </c>
      <c r="BF98" s="19">
        <v>413997.89</v>
      </c>
      <c r="BG98" s="19">
        <v>0</v>
      </c>
      <c r="BH98" s="19">
        <v>0</v>
      </c>
      <c r="BI98" s="19">
        <v>1089094.72</v>
      </c>
      <c r="BJ98" s="19">
        <v>57234.87</v>
      </c>
      <c r="BK98" s="19">
        <v>903850.32</v>
      </c>
      <c r="BL98" s="19">
        <v>103760</v>
      </c>
      <c r="BM98" s="19">
        <v>0</v>
      </c>
      <c r="BN98" s="19">
        <v>0</v>
      </c>
      <c r="BO98" s="19">
        <v>0</v>
      </c>
      <c r="BP98" s="19">
        <v>41445.05000000001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0</v>
      </c>
      <c r="BW98" s="19">
        <v>0</v>
      </c>
      <c r="BX98" s="19">
        <v>0</v>
      </c>
      <c r="BY98" s="19">
        <v>0</v>
      </c>
      <c r="BZ98" s="19">
        <v>0</v>
      </c>
      <c r="CA98" s="19">
        <v>0</v>
      </c>
      <c r="CB98" s="19">
        <v>0</v>
      </c>
      <c r="CC98" s="19">
        <v>0</v>
      </c>
      <c r="CD98" s="19">
        <v>117517.14</v>
      </c>
      <c r="CE98" s="19">
        <v>0</v>
      </c>
      <c r="CF98" s="19">
        <v>0</v>
      </c>
      <c r="CG98" s="19">
        <v>6916</v>
      </c>
      <c r="CH98" s="19">
        <v>4289557.0999999996</v>
      </c>
      <c r="CI98" s="19">
        <v>252022.78</v>
      </c>
      <c r="CJ98" s="19">
        <v>830988.6</v>
      </c>
      <c r="CK98" s="19">
        <v>920328.41</v>
      </c>
      <c r="CL98" s="19">
        <v>0</v>
      </c>
      <c r="CM98" s="19">
        <v>0</v>
      </c>
      <c r="CN98" s="19">
        <v>0</v>
      </c>
      <c r="CO98" s="19">
        <v>0</v>
      </c>
      <c r="CP98" s="19">
        <v>1640040.31</v>
      </c>
      <c r="CQ98" s="19">
        <v>33000</v>
      </c>
      <c r="CR98" s="19">
        <v>0</v>
      </c>
      <c r="CS98" s="19">
        <v>0</v>
      </c>
      <c r="CT98" s="19">
        <v>1649405.59</v>
      </c>
      <c r="CU98" s="19">
        <v>15287.66</v>
      </c>
      <c r="CV98" s="20">
        <v>2.4860000000000002</v>
      </c>
      <c r="CW98" s="20">
        <v>4.3140000000000001</v>
      </c>
      <c r="CX98" s="20">
        <v>9.2370000000000001</v>
      </c>
      <c r="CY98" s="20">
        <v>1.4</v>
      </c>
      <c r="CZ98" s="20">
        <v>3</v>
      </c>
      <c r="DA98" s="20">
        <v>0</v>
      </c>
      <c r="DB98" s="20">
        <v>0.3</v>
      </c>
      <c r="DC98" s="14" t="s">
        <v>219</v>
      </c>
      <c r="DD98" s="21">
        <v>160942602</v>
      </c>
      <c r="DE98" s="21">
        <v>518152559</v>
      </c>
      <c r="DF98" s="21">
        <v>371460324</v>
      </c>
      <c r="DG98" s="18">
        <v>380</v>
      </c>
      <c r="DH98" s="18">
        <v>2589</v>
      </c>
      <c r="DI98" s="22">
        <v>71</v>
      </c>
      <c r="DJ98" s="20">
        <v>68.490000000000009</v>
      </c>
      <c r="DK98" s="16">
        <v>2596.15</v>
      </c>
      <c r="DL98" s="20">
        <v>1.2E-2</v>
      </c>
      <c r="DM98" s="23">
        <v>0.32</v>
      </c>
      <c r="DN98" s="23">
        <f t="shared" si="9"/>
        <v>0.14677481653147934</v>
      </c>
      <c r="DO98" s="22">
        <v>395</v>
      </c>
      <c r="DP98" s="16">
        <f t="shared" ref="DP98:DP129" si="10">DH98/(EB98+EC98)</f>
        <v>14.876916358287174</v>
      </c>
      <c r="DQ98" s="23">
        <f t="shared" ref="DQ98:DQ129" si="11">(DT98+DU98)/(DW98+DX98)</f>
        <v>0.95732895944099006</v>
      </c>
      <c r="DR98" s="22">
        <v>184</v>
      </c>
      <c r="DS98" s="20">
        <v>0</v>
      </c>
      <c r="DT98" s="20">
        <v>1725.4785402049695</v>
      </c>
      <c r="DU98" s="20">
        <v>730.28150231213908</v>
      </c>
      <c r="DV98" s="20">
        <v>0</v>
      </c>
      <c r="DW98" s="20">
        <v>1797.4167474799608</v>
      </c>
      <c r="DX98" s="20">
        <v>767.80393063583813</v>
      </c>
      <c r="DY98" s="24">
        <v>42770.323131909805</v>
      </c>
      <c r="DZ98" s="25">
        <v>16.922222222222221</v>
      </c>
      <c r="EA98" s="25">
        <v>0.57222222222222197</v>
      </c>
      <c r="EB98" s="25">
        <v>174.02799999999999</v>
      </c>
      <c r="EC98" s="25">
        <v>0</v>
      </c>
      <c r="ED98" s="26">
        <v>22.403400000000001</v>
      </c>
      <c r="EE98" s="26">
        <v>23.495799999999999</v>
      </c>
      <c r="EF98" s="26">
        <v>23.3613</v>
      </c>
      <c r="EG98" s="26">
        <v>22.957999999999998</v>
      </c>
      <c r="EH98" s="26">
        <v>23.159700000000001</v>
      </c>
      <c r="EI98" s="27">
        <v>119</v>
      </c>
      <c r="EJ98" s="28">
        <v>83.54</v>
      </c>
      <c r="EK98" s="28">
        <v>85.32</v>
      </c>
      <c r="EL98" s="28">
        <v>92.42</v>
      </c>
      <c r="EM98" s="28">
        <v>92.2</v>
      </c>
      <c r="EN98" s="19">
        <v>8405922.5899999999</v>
      </c>
      <c r="EO98" s="19">
        <v>111635.87999999999</v>
      </c>
      <c r="EP98" s="19">
        <v>0</v>
      </c>
      <c r="EQ98" s="19">
        <v>1113819.5899999999</v>
      </c>
      <c r="ER98" s="19">
        <v>881469.72000000009</v>
      </c>
      <c r="ES98" s="19">
        <v>120005.82</v>
      </c>
      <c r="ET98" s="19">
        <v>0</v>
      </c>
      <c r="EU98" s="19">
        <v>756733.16</v>
      </c>
      <c r="EV98" s="19">
        <v>0</v>
      </c>
      <c r="EW98" s="19">
        <v>503926.47</v>
      </c>
      <c r="EX98" s="19">
        <v>192353.1</v>
      </c>
      <c r="EY98" s="19">
        <v>109164.66</v>
      </c>
      <c r="EZ98" s="19">
        <v>0</v>
      </c>
      <c r="FA98" s="19">
        <v>367474.4</v>
      </c>
      <c r="FB98" s="19">
        <v>1987688.37</v>
      </c>
      <c r="FC98" s="19">
        <v>24331.89</v>
      </c>
      <c r="FD98" s="19">
        <v>0</v>
      </c>
      <c r="FE98" s="19">
        <v>246307.13999999998</v>
      </c>
      <c r="FF98" s="19">
        <v>233379.38999999998</v>
      </c>
      <c r="FG98" s="19">
        <v>36484.49</v>
      </c>
      <c r="FH98" s="19">
        <v>0</v>
      </c>
      <c r="FI98" s="19">
        <v>214471.29</v>
      </c>
      <c r="FJ98" s="19">
        <v>0</v>
      </c>
      <c r="FK98" s="19">
        <v>115293.81</v>
      </c>
      <c r="FL98" s="19">
        <v>41023.760000000002</v>
      </c>
      <c r="FM98" s="19">
        <v>8352.48</v>
      </c>
      <c r="FN98" s="19">
        <v>0</v>
      </c>
      <c r="FO98" s="19">
        <v>64074.21</v>
      </c>
      <c r="FP98" s="19">
        <v>502120.68000000005</v>
      </c>
      <c r="FQ98" s="19">
        <v>680.97</v>
      </c>
      <c r="FR98" s="19">
        <v>0</v>
      </c>
      <c r="FS98" s="19">
        <v>381615.42000000004</v>
      </c>
      <c r="FT98" s="19">
        <v>174061.09</v>
      </c>
      <c r="FU98" s="19">
        <v>34376.339999999997</v>
      </c>
      <c r="FV98" s="19">
        <v>26395.63</v>
      </c>
      <c r="FW98" s="19">
        <v>714624.79</v>
      </c>
      <c r="FX98" s="19">
        <v>297663.95</v>
      </c>
      <c r="FY98" s="19">
        <v>427755.7</v>
      </c>
      <c r="FZ98" s="19">
        <v>1197.98</v>
      </c>
      <c r="GA98" s="19">
        <v>0</v>
      </c>
      <c r="GB98" s="19">
        <v>0</v>
      </c>
      <c r="GC98" s="19">
        <v>226289.80000000002</v>
      </c>
      <c r="GD98" s="19">
        <v>907563.13</v>
      </c>
      <c r="GE98" s="19">
        <v>797.38</v>
      </c>
      <c r="GF98" s="19">
        <v>0</v>
      </c>
      <c r="GG98" s="19">
        <v>40157.759999999995</v>
      </c>
      <c r="GH98" s="19">
        <v>213965.84</v>
      </c>
      <c r="GI98" s="19">
        <v>5946.92</v>
      </c>
      <c r="GJ98" s="19">
        <v>11282.86</v>
      </c>
      <c r="GK98" s="19">
        <v>250294.09</v>
      </c>
      <c r="GL98" s="19">
        <v>0</v>
      </c>
      <c r="GM98" s="19">
        <v>1017329.1900000001</v>
      </c>
      <c r="GN98" s="19">
        <v>24975.91</v>
      </c>
      <c r="GO98" s="19">
        <v>0</v>
      </c>
      <c r="GP98" s="19">
        <v>0</v>
      </c>
      <c r="GQ98" s="19">
        <v>84288.91</v>
      </c>
      <c r="GR98" s="19">
        <v>0</v>
      </c>
      <c r="GS98" s="19">
        <v>0</v>
      </c>
      <c r="GT98" s="19">
        <v>0</v>
      </c>
      <c r="GU98" s="19">
        <v>27986.89</v>
      </c>
      <c r="GV98" s="19">
        <v>0</v>
      </c>
      <c r="GW98" s="19">
        <v>0</v>
      </c>
      <c r="GX98" s="19">
        <v>1417106.53</v>
      </c>
      <c r="GY98" s="19">
        <v>0</v>
      </c>
      <c r="GZ98" s="19">
        <v>0</v>
      </c>
      <c r="HA98" s="19">
        <v>41006.410000000003</v>
      </c>
      <c r="HB98" s="19">
        <v>0</v>
      </c>
      <c r="HC98" s="19">
        <v>0</v>
      </c>
      <c r="HD98" s="19">
        <v>0</v>
      </c>
      <c r="HE98" s="19">
        <v>47751.87</v>
      </c>
      <c r="HF98" s="19">
        <v>3078.6</v>
      </c>
      <c r="HG98" s="19">
        <v>0</v>
      </c>
      <c r="HH98" s="19">
        <v>0</v>
      </c>
      <c r="HI98" s="19">
        <v>0</v>
      </c>
      <c r="HJ98" s="19">
        <v>52900.72</v>
      </c>
      <c r="HK98" s="19">
        <v>870.48</v>
      </c>
      <c r="HL98" s="19">
        <v>0</v>
      </c>
      <c r="HM98" s="19">
        <v>61540</v>
      </c>
      <c r="HN98" s="19">
        <v>0</v>
      </c>
      <c r="HO98" s="19">
        <v>24200.09</v>
      </c>
      <c r="HP98" s="19">
        <v>0</v>
      </c>
      <c r="HQ98" s="19">
        <v>3717.24</v>
      </c>
      <c r="HR98" s="19">
        <v>1089094.72</v>
      </c>
      <c r="HS98" s="19">
        <v>17678.14</v>
      </c>
    </row>
    <row r="99" spans="1:227" x14ac:dyDescent="0.35">
      <c r="A99" s="13">
        <v>2013</v>
      </c>
      <c r="B99" s="14" t="s">
        <v>569</v>
      </c>
      <c r="C99" s="14" t="s">
        <v>570</v>
      </c>
      <c r="D99" s="15">
        <v>2</v>
      </c>
      <c r="E99" s="16">
        <v>266.42799665000001</v>
      </c>
      <c r="F99" s="17" t="s">
        <v>568</v>
      </c>
      <c r="G99" s="18">
        <v>665</v>
      </c>
      <c r="H99" s="19">
        <v>1469255.71</v>
      </c>
      <c r="I99" s="19">
        <v>92060.82</v>
      </c>
      <c r="J99" s="19">
        <v>2312548.63</v>
      </c>
      <c r="K99" s="19">
        <v>645832.5</v>
      </c>
      <c r="L99" s="19">
        <v>498809.28</v>
      </c>
      <c r="M99" s="19">
        <v>0</v>
      </c>
      <c r="N99" s="19">
        <v>0</v>
      </c>
      <c r="O99" s="19">
        <v>0</v>
      </c>
      <c r="P99" s="19">
        <v>238535.86</v>
      </c>
      <c r="Q99" s="19">
        <v>0</v>
      </c>
      <c r="R99" s="19">
        <v>201581</v>
      </c>
      <c r="S99" s="19">
        <v>167816</v>
      </c>
      <c r="T99" s="19">
        <v>49818.81</v>
      </c>
      <c r="U99" s="19">
        <v>0</v>
      </c>
      <c r="V99" s="19">
        <v>0</v>
      </c>
      <c r="W99" s="19">
        <v>0</v>
      </c>
      <c r="X99" s="19">
        <v>2229827</v>
      </c>
      <c r="Y99" s="19">
        <v>0</v>
      </c>
      <c r="Z99" s="19">
        <v>0</v>
      </c>
      <c r="AA99" s="19">
        <v>201581</v>
      </c>
      <c r="AB99" s="19">
        <v>0</v>
      </c>
      <c r="AC99" s="19">
        <v>2559732.7199999997</v>
      </c>
      <c r="AD99" s="19">
        <v>0</v>
      </c>
      <c r="AE99" s="19">
        <v>0</v>
      </c>
      <c r="AF99" s="19">
        <v>114630.58000000002</v>
      </c>
      <c r="AG99" s="19">
        <v>0</v>
      </c>
      <c r="AH99" s="19">
        <v>0</v>
      </c>
      <c r="AI99" s="19">
        <v>460206.67000000004</v>
      </c>
      <c r="AJ99" s="19">
        <v>11592.91</v>
      </c>
      <c r="AK99" s="19">
        <v>0</v>
      </c>
      <c r="AL99" s="19">
        <v>0</v>
      </c>
      <c r="AM99" s="19">
        <v>0</v>
      </c>
      <c r="AN99" s="19">
        <v>0</v>
      </c>
      <c r="AO99" s="19">
        <v>287769.61</v>
      </c>
      <c r="AP99" s="19">
        <v>453313.01</v>
      </c>
      <c r="AQ99" s="19">
        <v>113394.03</v>
      </c>
      <c r="AR99" s="19">
        <v>0</v>
      </c>
      <c r="AS99" s="19">
        <v>490101.8</v>
      </c>
      <c r="AT99" s="19">
        <v>27495.670000000002</v>
      </c>
      <c r="AU99" s="19">
        <v>8128.81</v>
      </c>
      <c r="AV99" s="19">
        <v>54671.24</v>
      </c>
      <c r="AW99" s="19">
        <v>16447.5</v>
      </c>
      <c r="AX99" s="19">
        <v>0</v>
      </c>
      <c r="AY99" s="19">
        <v>222347.91</v>
      </c>
      <c r="AZ99" s="19">
        <v>15275.900000000001</v>
      </c>
      <c r="BA99" s="19">
        <v>0</v>
      </c>
      <c r="BB99" s="19">
        <v>116.35</v>
      </c>
      <c r="BC99" s="19">
        <v>0</v>
      </c>
      <c r="BD99" s="19">
        <v>40835.119999999995</v>
      </c>
      <c r="BE99" s="19">
        <v>0</v>
      </c>
      <c r="BF99" s="19">
        <v>0</v>
      </c>
      <c r="BG99" s="19">
        <v>0</v>
      </c>
      <c r="BH99" s="19">
        <v>0</v>
      </c>
      <c r="BI99" s="19">
        <v>0</v>
      </c>
      <c r="BJ99" s="19">
        <v>16386.22</v>
      </c>
      <c r="BK99" s="19">
        <v>162859.24</v>
      </c>
      <c r="BL99" s="19">
        <v>45737.58</v>
      </c>
      <c r="BM99" s="19">
        <v>0</v>
      </c>
      <c r="BN99" s="19">
        <v>0</v>
      </c>
      <c r="BO99" s="19">
        <v>0</v>
      </c>
      <c r="BP99" s="19">
        <v>0</v>
      </c>
      <c r="BQ99" s="19">
        <v>0</v>
      </c>
      <c r="BR99" s="19">
        <v>0</v>
      </c>
      <c r="BS99" s="19">
        <v>0</v>
      </c>
      <c r="BT99" s="19">
        <v>0</v>
      </c>
      <c r="BU99" s="19">
        <v>0</v>
      </c>
      <c r="BV99" s="19">
        <v>0</v>
      </c>
      <c r="BW99" s="19">
        <v>0</v>
      </c>
      <c r="BX99" s="19">
        <v>0</v>
      </c>
      <c r="BY99" s="19">
        <v>0</v>
      </c>
      <c r="BZ99" s="19">
        <v>0</v>
      </c>
      <c r="CA99" s="19">
        <v>0</v>
      </c>
      <c r="CB99" s="19">
        <v>0</v>
      </c>
      <c r="CC99" s="19">
        <v>0</v>
      </c>
      <c r="CD99" s="19">
        <v>59899.48</v>
      </c>
      <c r="CE99" s="19">
        <v>0</v>
      </c>
      <c r="CF99" s="19">
        <v>0</v>
      </c>
      <c r="CG99" s="19">
        <v>7462</v>
      </c>
      <c r="CH99" s="19">
        <v>1150074.95</v>
      </c>
      <c r="CI99" s="19">
        <v>748087.16</v>
      </c>
      <c r="CJ99" s="19">
        <v>258417.35</v>
      </c>
      <c r="CK99" s="19">
        <v>16901.09</v>
      </c>
      <c r="CL99" s="19">
        <v>305918.15000000002</v>
      </c>
      <c r="CM99" s="19">
        <v>0</v>
      </c>
      <c r="CN99" s="19">
        <v>0</v>
      </c>
      <c r="CO99" s="19">
        <v>2494.1799999999998</v>
      </c>
      <c r="CP99" s="19">
        <v>445272.66</v>
      </c>
      <c r="CQ99" s="19">
        <v>0</v>
      </c>
      <c r="CR99" s="19">
        <v>0</v>
      </c>
      <c r="CS99" s="19">
        <v>660757.16</v>
      </c>
      <c r="CT99" s="19">
        <v>460991.13</v>
      </c>
      <c r="CU99" s="19">
        <v>0</v>
      </c>
      <c r="CV99" s="20">
        <v>3.2590000000000003</v>
      </c>
      <c r="CW99" s="20">
        <v>5.6549999999999994</v>
      </c>
      <c r="CX99" s="20">
        <v>12.11</v>
      </c>
      <c r="CY99" s="20">
        <v>1.4</v>
      </c>
      <c r="CZ99" s="20">
        <v>3</v>
      </c>
      <c r="DA99" s="20">
        <v>3.73</v>
      </c>
      <c r="DB99" s="20">
        <v>0.3</v>
      </c>
      <c r="DC99" s="14" t="s">
        <v>219</v>
      </c>
      <c r="DD99" s="21">
        <v>51284652</v>
      </c>
      <c r="DE99" s="21">
        <v>79245504</v>
      </c>
      <c r="DF99" s="21">
        <v>51254021</v>
      </c>
      <c r="DG99" s="18">
        <v>97</v>
      </c>
      <c r="DH99" s="18">
        <v>665</v>
      </c>
      <c r="DI99" s="22">
        <v>35</v>
      </c>
      <c r="DJ99" s="20">
        <v>7.87</v>
      </c>
      <c r="DK99" s="16">
        <v>666.38</v>
      </c>
      <c r="DL99" s="20">
        <v>2.3E-2</v>
      </c>
      <c r="DM99" s="23">
        <v>0.439</v>
      </c>
      <c r="DN99" s="23">
        <f t="shared" si="9"/>
        <v>0.14586466165413534</v>
      </c>
      <c r="DO99" s="22">
        <v>20</v>
      </c>
      <c r="DP99" s="16">
        <f t="shared" si="10"/>
        <v>13.365222284749578</v>
      </c>
      <c r="DQ99" s="23">
        <f t="shared" si="11"/>
        <v>0.95458159003243093</v>
      </c>
      <c r="DR99" s="22">
        <v>36</v>
      </c>
      <c r="DS99" s="20">
        <v>0</v>
      </c>
      <c r="DT99" s="20">
        <v>454.75052631578939</v>
      </c>
      <c r="DU99" s="20">
        <v>174.20932748538007</v>
      </c>
      <c r="DV99" s="20">
        <v>0</v>
      </c>
      <c r="DW99" s="20">
        <v>475.84795321637421</v>
      </c>
      <c r="DX99" s="20">
        <v>183.03742690058479</v>
      </c>
      <c r="DY99" s="24">
        <v>35130.417380266364</v>
      </c>
      <c r="DZ99" s="25">
        <v>12.6</v>
      </c>
      <c r="EA99" s="25">
        <v>0.1</v>
      </c>
      <c r="EB99" s="25">
        <v>49.631</v>
      </c>
      <c r="EC99" s="25">
        <v>0.125</v>
      </c>
      <c r="ED99" s="26">
        <v>19.606100000000001</v>
      </c>
      <c r="EE99" s="26">
        <v>21.151499999999999</v>
      </c>
      <c r="EF99" s="26">
        <v>21.2424</v>
      </c>
      <c r="EG99" s="26">
        <v>21.090900000000001</v>
      </c>
      <c r="EH99" s="26">
        <v>20.909099999999999</v>
      </c>
      <c r="EI99" s="27">
        <v>33</v>
      </c>
      <c r="EJ99" s="28">
        <v>64.64</v>
      </c>
      <c r="EK99" s="28">
        <v>66.959999999999994</v>
      </c>
      <c r="EL99" s="28">
        <v>84.09</v>
      </c>
      <c r="EM99" s="28">
        <v>84.09</v>
      </c>
      <c r="EN99" s="19">
        <v>2136731.4400000004</v>
      </c>
      <c r="EO99" s="19">
        <v>6351.44</v>
      </c>
      <c r="EP99" s="19">
        <v>0</v>
      </c>
      <c r="EQ99" s="19">
        <v>258968.90999999997</v>
      </c>
      <c r="ER99" s="19">
        <v>334790.77999999997</v>
      </c>
      <c r="ES99" s="19">
        <v>71899.14</v>
      </c>
      <c r="ET99" s="19">
        <v>0</v>
      </c>
      <c r="EU99" s="19">
        <v>121249.38</v>
      </c>
      <c r="EV99" s="19">
        <v>4515.5200000000004</v>
      </c>
      <c r="EW99" s="19">
        <v>134401.48000000001</v>
      </c>
      <c r="EX99" s="19">
        <v>39438.239999999998</v>
      </c>
      <c r="EY99" s="19">
        <v>70643.48</v>
      </c>
      <c r="EZ99" s="19">
        <v>0</v>
      </c>
      <c r="FA99" s="19">
        <v>106216.01000000001</v>
      </c>
      <c r="FB99" s="19">
        <v>637876.51000000013</v>
      </c>
      <c r="FC99" s="19">
        <v>1709.76</v>
      </c>
      <c r="FD99" s="19">
        <v>0</v>
      </c>
      <c r="FE99" s="19">
        <v>84379.420000000013</v>
      </c>
      <c r="FF99" s="19">
        <v>128013.98</v>
      </c>
      <c r="FG99" s="19">
        <v>32502.35</v>
      </c>
      <c r="FH99" s="19">
        <v>0</v>
      </c>
      <c r="FI99" s="19">
        <v>46956.94</v>
      </c>
      <c r="FJ99" s="19">
        <v>591.14</v>
      </c>
      <c r="FK99" s="19">
        <v>72229.47</v>
      </c>
      <c r="FL99" s="19">
        <v>5358.66</v>
      </c>
      <c r="FM99" s="19">
        <v>5403.5</v>
      </c>
      <c r="FN99" s="19">
        <v>0</v>
      </c>
      <c r="FO99" s="19">
        <v>20434.16</v>
      </c>
      <c r="FP99" s="19">
        <v>96023.24</v>
      </c>
      <c r="FQ99" s="19">
        <v>2188.3000000000002</v>
      </c>
      <c r="FR99" s="19">
        <v>0</v>
      </c>
      <c r="FS99" s="19">
        <v>81958.559999999998</v>
      </c>
      <c r="FT99" s="19">
        <v>32737.65</v>
      </c>
      <c r="FU99" s="19">
        <v>7837.5</v>
      </c>
      <c r="FV99" s="19">
        <v>13250</v>
      </c>
      <c r="FW99" s="19">
        <v>236275.11</v>
      </c>
      <c r="FX99" s="19">
        <v>22389.01</v>
      </c>
      <c r="FY99" s="19">
        <v>4693.6099999999997</v>
      </c>
      <c r="FZ99" s="19">
        <v>2187.98</v>
      </c>
      <c r="GA99" s="19">
        <v>0</v>
      </c>
      <c r="GB99" s="19">
        <v>0</v>
      </c>
      <c r="GC99" s="19">
        <v>81061.89</v>
      </c>
      <c r="GD99" s="19">
        <v>136074.69</v>
      </c>
      <c r="GE99" s="19">
        <v>1343.4099999999999</v>
      </c>
      <c r="GF99" s="19">
        <v>0</v>
      </c>
      <c r="GG99" s="19">
        <v>25528.99</v>
      </c>
      <c r="GH99" s="19">
        <v>3470.36</v>
      </c>
      <c r="GI99" s="19">
        <v>1117.22</v>
      </c>
      <c r="GJ99" s="19">
        <v>0</v>
      </c>
      <c r="GK99" s="19">
        <v>44535.17</v>
      </c>
      <c r="GL99" s="19">
        <v>0</v>
      </c>
      <c r="GM99" s="19">
        <v>252586.16</v>
      </c>
      <c r="GN99" s="19">
        <v>4686.3599999999997</v>
      </c>
      <c r="GO99" s="19">
        <v>0</v>
      </c>
      <c r="GP99" s="19">
        <v>0</v>
      </c>
      <c r="GQ99" s="19">
        <v>13915.849999999999</v>
      </c>
      <c r="GR99" s="19">
        <v>127864.09</v>
      </c>
      <c r="GS99" s="19">
        <v>0</v>
      </c>
      <c r="GT99" s="19">
        <v>0</v>
      </c>
      <c r="GU99" s="19">
        <v>15068.869999999999</v>
      </c>
      <c r="GV99" s="19">
        <v>37.82</v>
      </c>
      <c r="GW99" s="19">
        <v>154.16999999999999</v>
      </c>
      <c r="GX99" s="19">
        <v>647507.16</v>
      </c>
      <c r="GY99" s="19">
        <v>40676.06</v>
      </c>
      <c r="GZ99" s="19">
        <v>0</v>
      </c>
      <c r="HA99" s="19">
        <v>0</v>
      </c>
      <c r="HB99" s="19">
        <v>3000</v>
      </c>
      <c r="HC99" s="19">
        <v>0</v>
      </c>
      <c r="HD99" s="19">
        <v>0</v>
      </c>
      <c r="HE99" s="19">
        <v>17572.05</v>
      </c>
      <c r="HF99" s="19">
        <v>0</v>
      </c>
      <c r="HG99" s="19">
        <v>0</v>
      </c>
      <c r="HH99" s="19">
        <v>0</v>
      </c>
      <c r="HI99" s="19">
        <v>0</v>
      </c>
      <c r="HJ99" s="19">
        <v>0</v>
      </c>
      <c r="HK99" s="19">
        <v>0</v>
      </c>
      <c r="HL99" s="19">
        <v>0</v>
      </c>
      <c r="HM99" s="19">
        <v>41244.26</v>
      </c>
      <c r="HN99" s="19">
        <v>0</v>
      </c>
      <c r="HO99" s="19">
        <v>5209.22</v>
      </c>
      <c r="HP99" s="19">
        <v>0</v>
      </c>
      <c r="HQ99" s="19">
        <v>300</v>
      </c>
      <c r="HR99" s="19">
        <v>21409.439999999999</v>
      </c>
      <c r="HS99" s="19">
        <v>0</v>
      </c>
    </row>
    <row r="100" spans="1:227" x14ac:dyDescent="0.35">
      <c r="A100" s="13">
        <v>2013</v>
      </c>
      <c r="B100" s="14" t="s">
        <v>448</v>
      </c>
      <c r="C100" s="14" t="s">
        <v>449</v>
      </c>
      <c r="D100" s="15">
        <v>3</v>
      </c>
      <c r="E100" s="16">
        <v>124.28525569999999</v>
      </c>
      <c r="F100" s="17" t="s">
        <v>447</v>
      </c>
      <c r="G100" s="18">
        <v>222</v>
      </c>
      <c r="H100" s="19">
        <v>489914.06</v>
      </c>
      <c r="I100" s="19">
        <v>14588.59</v>
      </c>
      <c r="J100" s="19">
        <v>861599.22</v>
      </c>
      <c r="K100" s="19">
        <v>58598.7</v>
      </c>
      <c r="L100" s="19">
        <v>332391.21000000002</v>
      </c>
      <c r="M100" s="19">
        <v>0</v>
      </c>
      <c r="N100" s="19">
        <v>0</v>
      </c>
      <c r="O100" s="19">
        <v>275.08999999999997</v>
      </c>
      <c r="P100" s="19">
        <v>181415.45</v>
      </c>
      <c r="Q100" s="19">
        <v>0</v>
      </c>
      <c r="R100" s="19">
        <v>91176</v>
      </c>
      <c r="S100" s="19">
        <v>142.72999999999999</v>
      </c>
      <c r="T100" s="19">
        <v>36942.199999999997</v>
      </c>
      <c r="U100" s="19">
        <v>0</v>
      </c>
      <c r="V100" s="19">
        <v>0</v>
      </c>
      <c r="W100" s="19">
        <v>30.54</v>
      </c>
      <c r="X100" s="19">
        <v>832579</v>
      </c>
      <c r="Y100" s="19">
        <v>0</v>
      </c>
      <c r="Z100" s="19">
        <v>0</v>
      </c>
      <c r="AA100" s="19">
        <v>20641</v>
      </c>
      <c r="AB100" s="19">
        <v>70535</v>
      </c>
      <c r="AC100" s="19">
        <v>834034.3</v>
      </c>
      <c r="AD100" s="19">
        <v>0</v>
      </c>
      <c r="AE100" s="19">
        <v>0</v>
      </c>
      <c r="AF100" s="19">
        <v>85610.42</v>
      </c>
      <c r="AG100" s="19">
        <v>0</v>
      </c>
      <c r="AH100" s="19">
        <v>0</v>
      </c>
      <c r="AI100" s="19">
        <v>106172.43</v>
      </c>
      <c r="AJ100" s="19">
        <v>6870.43</v>
      </c>
      <c r="AK100" s="19">
        <v>0</v>
      </c>
      <c r="AL100" s="19">
        <v>0</v>
      </c>
      <c r="AM100" s="19">
        <v>0</v>
      </c>
      <c r="AN100" s="19">
        <v>0</v>
      </c>
      <c r="AO100" s="19">
        <v>94365.9</v>
      </c>
      <c r="AP100" s="19">
        <v>200903.56</v>
      </c>
      <c r="AQ100" s="19">
        <v>68920.399999999994</v>
      </c>
      <c r="AR100" s="19">
        <v>0</v>
      </c>
      <c r="AS100" s="19">
        <v>187601.84999999998</v>
      </c>
      <c r="AT100" s="19">
        <v>69590.14</v>
      </c>
      <c r="AU100" s="19">
        <v>0</v>
      </c>
      <c r="AV100" s="19">
        <v>134.65</v>
      </c>
      <c r="AW100" s="19">
        <v>0</v>
      </c>
      <c r="AX100" s="19">
        <v>0</v>
      </c>
      <c r="AY100" s="19">
        <v>77195.55</v>
      </c>
      <c r="AZ100" s="19">
        <v>7488.6</v>
      </c>
      <c r="BA100" s="19">
        <v>2243.3200000000002</v>
      </c>
      <c r="BB100" s="19">
        <v>644.9</v>
      </c>
      <c r="BC100" s="19">
        <v>18451.34</v>
      </c>
      <c r="BD100" s="19">
        <v>153739.43</v>
      </c>
      <c r="BE100" s="19">
        <v>0</v>
      </c>
      <c r="BF100" s="19">
        <v>0</v>
      </c>
      <c r="BG100" s="19">
        <v>0</v>
      </c>
      <c r="BH100" s="19">
        <v>0</v>
      </c>
      <c r="BI100" s="19">
        <v>101353.32</v>
      </c>
      <c r="BJ100" s="19">
        <v>8247.1200000000008</v>
      </c>
      <c r="BK100" s="19">
        <v>42739.73</v>
      </c>
      <c r="BL100" s="19">
        <v>45016.150000000009</v>
      </c>
      <c r="BM100" s="19">
        <v>9270.76</v>
      </c>
      <c r="BN100" s="19">
        <v>0</v>
      </c>
      <c r="BO100" s="19">
        <v>0</v>
      </c>
      <c r="BP100" s="19">
        <v>4527.72</v>
      </c>
      <c r="BQ100" s="19">
        <v>0</v>
      </c>
      <c r="BR100" s="19">
        <v>0</v>
      </c>
      <c r="BS100" s="19">
        <v>960.47</v>
      </c>
      <c r="BT100" s="19">
        <v>0</v>
      </c>
      <c r="BU100" s="19">
        <v>0</v>
      </c>
      <c r="BV100" s="19">
        <v>0</v>
      </c>
      <c r="BW100" s="19">
        <v>0</v>
      </c>
      <c r="BX100" s="19">
        <v>0</v>
      </c>
      <c r="BY100" s="19">
        <v>0</v>
      </c>
      <c r="BZ100" s="19">
        <v>0</v>
      </c>
      <c r="CA100" s="19">
        <v>0</v>
      </c>
      <c r="CB100" s="19">
        <v>0</v>
      </c>
      <c r="CC100" s="19">
        <v>0</v>
      </c>
      <c r="CD100" s="19">
        <v>10765</v>
      </c>
      <c r="CE100" s="19">
        <v>0</v>
      </c>
      <c r="CF100" s="19">
        <v>0</v>
      </c>
      <c r="CG100" s="19">
        <v>7882</v>
      </c>
      <c r="CH100" s="19">
        <v>731460.99</v>
      </c>
      <c r="CI100" s="19">
        <v>398328.77</v>
      </c>
      <c r="CJ100" s="19">
        <v>35774.230000000003</v>
      </c>
      <c r="CK100" s="19">
        <v>148398.19</v>
      </c>
      <c r="CL100" s="19">
        <v>0</v>
      </c>
      <c r="CM100" s="19">
        <v>0</v>
      </c>
      <c r="CN100" s="19">
        <v>257880.49</v>
      </c>
      <c r="CO100" s="19">
        <v>0</v>
      </c>
      <c r="CP100" s="19">
        <v>119680.21</v>
      </c>
      <c r="CQ100" s="19">
        <v>0</v>
      </c>
      <c r="CR100" s="19">
        <v>258718.75</v>
      </c>
      <c r="CS100" s="19">
        <v>0</v>
      </c>
      <c r="CT100" s="19">
        <v>130885.23</v>
      </c>
      <c r="CU100" s="19">
        <v>0</v>
      </c>
      <c r="CV100" s="20">
        <v>2.3220000000000001</v>
      </c>
      <c r="CW100" s="20">
        <v>4.0289999999999999</v>
      </c>
      <c r="CX100" s="20">
        <v>8.6280000000000001</v>
      </c>
      <c r="CY100" s="20">
        <v>1.4</v>
      </c>
      <c r="CZ100" s="20">
        <v>2.7</v>
      </c>
      <c r="DA100" s="20">
        <v>2.0649999999999999</v>
      </c>
      <c r="DB100" s="20">
        <v>0.3</v>
      </c>
      <c r="DC100" s="14" t="s">
        <v>231</v>
      </c>
      <c r="DD100" s="21">
        <v>90463799</v>
      </c>
      <c r="DE100" s="21">
        <v>29185911</v>
      </c>
      <c r="DF100" s="21">
        <v>5734365</v>
      </c>
      <c r="DG100" s="18">
        <v>31</v>
      </c>
      <c r="DH100" s="18">
        <v>227</v>
      </c>
      <c r="DI100" s="22">
        <v>28</v>
      </c>
      <c r="DJ100" s="20">
        <v>4</v>
      </c>
      <c r="DK100" s="16">
        <v>223</v>
      </c>
      <c r="DL100" s="20">
        <v>0</v>
      </c>
      <c r="DM100" s="23">
        <v>0.38700000000000001</v>
      </c>
      <c r="DN100" s="23">
        <f t="shared" si="9"/>
        <v>0.13656387665198239</v>
      </c>
      <c r="DO100" s="22">
        <v>72</v>
      </c>
      <c r="DP100" s="16">
        <f t="shared" si="10"/>
        <v>11.448456727859593</v>
      </c>
      <c r="DQ100" s="23">
        <f t="shared" si="11"/>
        <v>0.95940227217529783</v>
      </c>
      <c r="DR100" s="22">
        <v>9</v>
      </c>
      <c r="DS100" s="20">
        <v>5.6726190476190474</v>
      </c>
      <c r="DT100" s="20">
        <v>167.00404761904761</v>
      </c>
      <c r="DU100" s="20">
        <v>44.618392857142865</v>
      </c>
      <c r="DV100" s="20">
        <v>5.6726190476190474</v>
      </c>
      <c r="DW100" s="20">
        <v>172.74999999999997</v>
      </c>
      <c r="DX100" s="20">
        <v>47.827380952380949</v>
      </c>
      <c r="DY100" s="24">
        <v>31786.090427678035</v>
      </c>
      <c r="DZ100" s="25">
        <v>15.272727272727273</v>
      </c>
      <c r="EA100" s="25">
        <v>0.18181818181818199</v>
      </c>
      <c r="EB100" s="25">
        <v>19.827999999999999</v>
      </c>
      <c r="EC100" s="25">
        <v>0</v>
      </c>
      <c r="ED100" s="26"/>
      <c r="EE100" s="26"/>
      <c r="EF100" s="26"/>
      <c r="EG100" s="26"/>
      <c r="EH100" s="26"/>
      <c r="EI100" s="27">
        <v>7</v>
      </c>
      <c r="EJ100" s="28">
        <v>82.5</v>
      </c>
      <c r="EK100" s="28">
        <v>81.67</v>
      </c>
      <c r="EL100" s="28">
        <v>90</v>
      </c>
      <c r="EM100" s="28" t="s">
        <v>231</v>
      </c>
      <c r="EN100" s="19">
        <v>726660.00000000012</v>
      </c>
      <c r="EO100" s="19">
        <v>0</v>
      </c>
      <c r="EP100" s="19">
        <v>0</v>
      </c>
      <c r="EQ100" s="19">
        <v>55324.08</v>
      </c>
      <c r="ER100" s="19">
        <v>160997.68</v>
      </c>
      <c r="ES100" s="19">
        <v>35500</v>
      </c>
      <c r="ET100" s="19">
        <v>0</v>
      </c>
      <c r="EU100" s="19">
        <v>59141.5</v>
      </c>
      <c r="EV100" s="19">
        <v>0</v>
      </c>
      <c r="EW100" s="19">
        <v>42974.41</v>
      </c>
      <c r="EX100" s="19">
        <v>77.510000000000005</v>
      </c>
      <c r="EY100" s="19">
        <v>10000</v>
      </c>
      <c r="EZ100" s="19">
        <v>0</v>
      </c>
      <c r="FA100" s="19">
        <v>32105.920000000002</v>
      </c>
      <c r="FB100" s="19">
        <v>161085.99000000002</v>
      </c>
      <c r="FC100" s="19">
        <v>0</v>
      </c>
      <c r="FD100" s="19">
        <v>0</v>
      </c>
      <c r="FE100" s="19">
        <v>9456.7900000000009</v>
      </c>
      <c r="FF100" s="19">
        <v>50599.630000000005</v>
      </c>
      <c r="FG100" s="19">
        <v>15864.12</v>
      </c>
      <c r="FH100" s="19">
        <v>0</v>
      </c>
      <c r="FI100" s="19">
        <v>8679.74</v>
      </c>
      <c r="FJ100" s="19">
        <v>0</v>
      </c>
      <c r="FK100" s="19">
        <v>5679.17</v>
      </c>
      <c r="FL100" s="19">
        <v>5.93</v>
      </c>
      <c r="FM100" s="19">
        <v>765</v>
      </c>
      <c r="FN100" s="19">
        <v>0</v>
      </c>
      <c r="FO100" s="19">
        <v>7211.6</v>
      </c>
      <c r="FP100" s="19">
        <v>15542.619999999999</v>
      </c>
      <c r="FQ100" s="19">
        <v>6870.43</v>
      </c>
      <c r="FR100" s="19">
        <v>0</v>
      </c>
      <c r="FS100" s="19">
        <v>53679.039999999994</v>
      </c>
      <c r="FT100" s="19">
        <v>24225.22</v>
      </c>
      <c r="FU100" s="19">
        <v>25400.21</v>
      </c>
      <c r="FV100" s="19">
        <v>0</v>
      </c>
      <c r="FW100" s="19">
        <v>237270.81</v>
      </c>
      <c r="FX100" s="19">
        <v>74117.86</v>
      </c>
      <c r="FY100" s="19">
        <v>21343.57</v>
      </c>
      <c r="FZ100" s="19">
        <v>0</v>
      </c>
      <c r="GA100" s="19">
        <v>960.47</v>
      </c>
      <c r="GB100" s="19">
        <v>0</v>
      </c>
      <c r="GC100" s="19">
        <v>30508.01</v>
      </c>
      <c r="GD100" s="19">
        <v>123264.91</v>
      </c>
      <c r="GE100" s="19">
        <v>0</v>
      </c>
      <c r="GF100" s="19">
        <v>0</v>
      </c>
      <c r="GG100" s="19">
        <v>19177.2</v>
      </c>
      <c r="GH100" s="19">
        <v>5746.52</v>
      </c>
      <c r="GI100" s="19">
        <v>931.58</v>
      </c>
      <c r="GJ100" s="19">
        <v>0</v>
      </c>
      <c r="GK100" s="19">
        <v>17070.96</v>
      </c>
      <c r="GL100" s="19">
        <v>0</v>
      </c>
      <c r="GM100" s="19">
        <v>55910.58</v>
      </c>
      <c r="GN100" s="19">
        <v>51.21</v>
      </c>
      <c r="GO100" s="19">
        <v>0</v>
      </c>
      <c r="GP100" s="19">
        <v>0</v>
      </c>
      <c r="GQ100" s="19">
        <v>14376.99</v>
      </c>
      <c r="GR100" s="19">
        <v>-736.37000000000148</v>
      </c>
      <c r="GS100" s="19">
        <v>0</v>
      </c>
      <c r="GT100" s="19">
        <v>0</v>
      </c>
      <c r="GU100" s="19">
        <v>6347.12</v>
      </c>
      <c r="GV100" s="19">
        <v>0</v>
      </c>
      <c r="GW100" s="19">
        <v>644.9</v>
      </c>
      <c r="GX100" s="19">
        <v>18451.34</v>
      </c>
      <c r="GY100" s="19">
        <v>0</v>
      </c>
      <c r="GZ100" s="19">
        <v>0</v>
      </c>
      <c r="HA100" s="19">
        <v>0</v>
      </c>
      <c r="HB100" s="19">
        <v>0</v>
      </c>
      <c r="HC100" s="19">
        <v>0</v>
      </c>
      <c r="HD100" s="19">
        <v>0</v>
      </c>
      <c r="HE100" s="19">
        <v>0</v>
      </c>
      <c r="HF100" s="19">
        <v>10000</v>
      </c>
      <c r="HG100" s="19">
        <v>0</v>
      </c>
      <c r="HH100" s="19">
        <v>0</v>
      </c>
      <c r="HI100" s="19">
        <v>610</v>
      </c>
      <c r="HJ100" s="19">
        <v>6593.9800000000005</v>
      </c>
      <c r="HK100" s="19">
        <v>495.25</v>
      </c>
      <c r="HL100" s="19">
        <v>0</v>
      </c>
      <c r="HM100" s="19">
        <v>19178.27</v>
      </c>
      <c r="HN100" s="19">
        <v>0</v>
      </c>
      <c r="HO100" s="19">
        <v>4977.5</v>
      </c>
      <c r="HP100" s="19">
        <v>0</v>
      </c>
      <c r="HQ100" s="19">
        <v>0</v>
      </c>
      <c r="HR100" s="19">
        <v>360072.07</v>
      </c>
      <c r="HS100" s="19">
        <v>1240.1500000000001</v>
      </c>
    </row>
    <row r="101" spans="1:227" x14ac:dyDescent="0.35">
      <c r="A101" s="13">
        <v>2013</v>
      </c>
      <c r="B101" s="14" t="s">
        <v>316</v>
      </c>
      <c r="C101" s="14" t="s">
        <v>317</v>
      </c>
      <c r="D101" s="15">
        <v>3</v>
      </c>
      <c r="E101" s="16">
        <v>167.69174176000001</v>
      </c>
      <c r="F101" s="17" t="s">
        <v>313</v>
      </c>
      <c r="G101" s="18">
        <v>230</v>
      </c>
      <c r="H101" s="19">
        <v>816902.76</v>
      </c>
      <c r="I101" s="19">
        <v>16479.060000000001</v>
      </c>
      <c r="J101" s="19">
        <v>878031.34</v>
      </c>
      <c r="K101" s="19">
        <v>63523</v>
      </c>
      <c r="L101" s="19">
        <v>395090.23</v>
      </c>
      <c r="M101" s="19">
        <v>0</v>
      </c>
      <c r="N101" s="19">
        <v>0</v>
      </c>
      <c r="O101" s="19">
        <v>0</v>
      </c>
      <c r="P101" s="19">
        <v>212654.2</v>
      </c>
      <c r="Q101" s="19">
        <v>0</v>
      </c>
      <c r="R101" s="19">
        <v>98089</v>
      </c>
      <c r="S101" s="19">
        <v>0</v>
      </c>
      <c r="T101" s="19">
        <v>44699.85</v>
      </c>
      <c r="U101" s="19">
        <v>0</v>
      </c>
      <c r="V101" s="19">
        <v>0</v>
      </c>
      <c r="W101" s="19">
        <v>0</v>
      </c>
      <c r="X101" s="19">
        <v>851264</v>
      </c>
      <c r="Y101" s="19">
        <v>0</v>
      </c>
      <c r="Z101" s="19">
        <v>0</v>
      </c>
      <c r="AA101" s="19">
        <v>37692</v>
      </c>
      <c r="AB101" s="19">
        <v>60397</v>
      </c>
      <c r="AC101" s="19">
        <v>913618.62</v>
      </c>
      <c r="AD101" s="19">
        <v>0</v>
      </c>
      <c r="AE101" s="19">
        <v>0</v>
      </c>
      <c r="AF101" s="19">
        <v>44923.47</v>
      </c>
      <c r="AG101" s="19">
        <v>0</v>
      </c>
      <c r="AH101" s="19">
        <v>0</v>
      </c>
      <c r="AI101" s="19">
        <v>240940.32</v>
      </c>
      <c r="AJ101" s="19">
        <v>16567.21</v>
      </c>
      <c r="AK101" s="19">
        <v>0</v>
      </c>
      <c r="AL101" s="19">
        <v>36900</v>
      </c>
      <c r="AM101" s="19">
        <v>0</v>
      </c>
      <c r="AN101" s="19">
        <v>0</v>
      </c>
      <c r="AO101" s="19">
        <v>141831.26999999999</v>
      </c>
      <c r="AP101" s="19">
        <v>236772.28000000003</v>
      </c>
      <c r="AQ101" s="19">
        <v>48853.22</v>
      </c>
      <c r="AR101" s="19">
        <v>0</v>
      </c>
      <c r="AS101" s="19">
        <v>147673.01</v>
      </c>
      <c r="AT101" s="19">
        <v>64105.42</v>
      </c>
      <c r="AU101" s="19">
        <v>0</v>
      </c>
      <c r="AV101" s="19">
        <v>0</v>
      </c>
      <c r="AW101" s="19">
        <v>0</v>
      </c>
      <c r="AX101" s="19">
        <v>0</v>
      </c>
      <c r="AY101" s="19">
        <v>102663.06</v>
      </c>
      <c r="AZ101" s="19">
        <v>938.14</v>
      </c>
      <c r="BA101" s="19">
        <v>976.54</v>
      </c>
      <c r="BB101" s="19">
        <v>2494</v>
      </c>
      <c r="BC101" s="19">
        <v>76482.7</v>
      </c>
      <c r="BD101" s="19">
        <v>96530.69</v>
      </c>
      <c r="BE101" s="19">
        <v>12000</v>
      </c>
      <c r="BF101" s="19">
        <v>674.97</v>
      </c>
      <c r="BG101" s="19">
        <v>0</v>
      </c>
      <c r="BH101" s="19">
        <v>0</v>
      </c>
      <c r="BI101" s="19">
        <v>0</v>
      </c>
      <c r="BJ101" s="19">
        <v>45586.71</v>
      </c>
      <c r="BK101" s="19">
        <v>51948.5</v>
      </c>
      <c r="BL101" s="19">
        <v>0</v>
      </c>
      <c r="BM101" s="19">
        <v>0</v>
      </c>
      <c r="BN101" s="19">
        <v>0</v>
      </c>
      <c r="BO101" s="19">
        <v>0</v>
      </c>
      <c r="BP101" s="19">
        <v>1221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v>0</v>
      </c>
      <c r="CA101" s="19">
        <v>0</v>
      </c>
      <c r="CB101" s="19">
        <v>2500</v>
      </c>
      <c r="CC101" s="19">
        <v>0</v>
      </c>
      <c r="CD101" s="19">
        <v>0</v>
      </c>
      <c r="CE101" s="19">
        <v>0</v>
      </c>
      <c r="CF101" s="19">
        <v>0</v>
      </c>
      <c r="CG101" s="19">
        <v>9236</v>
      </c>
      <c r="CH101" s="19">
        <v>923397</v>
      </c>
      <c r="CI101" s="19">
        <v>737134.75</v>
      </c>
      <c r="CJ101" s="19">
        <v>3507.37</v>
      </c>
      <c r="CK101" s="19">
        <v>55177.75</v>
      </c>
      <c r="CL101" s="19">
        <v>0</v>
      </c>
      <c r="CM101" s="19">
        <v>0</v>
      </c>
      <c r="CN101" s="19">
        <v>2026.51</v>
      </c>
      <c r="CO101" s="19">
        <v>0</v>
      </c>
      <c r="CP101" s="19">
        <v>108248.69</v>
      </c>
      <c r="CQ101" s="19">
        <v>12578.96</v>
      </c>
      <c r="CR101" s="19">
        <v>5225</v>
      </c>
      <c r="CS101" s="19">
        <v>0</v>
      </c>
      <c r="CT101" s="19">
        <v>107307.67</v>
      </c>
      <c r="CU101" s="19">
        <v>39564.300000000003</v>
      </c>
      <c r="CV101" s="20">
        <v>3.359</v>
      </c>
      <c r="CW101" s="20">
        <v>5.8279999999999994</v>
      </c>
      <c r="CX101" s="20">
        <v>12.481</v>
      </c>
      <c r="CY101" s="20">
        <v>1.4</v>
      </c>
      <c r="CZ101" s="20">
        <v>2.5</v>
      </c>
      <c r="DA101" s="20">
        <v>0</v>
      </c>
      <c r="DB101" s="20">
        <v>0.3</v>
      </c>
      <c r="DC101" s="14" t="s">
        <v>219</v>
      </c>
      <c r="DD101" s="21">
        <v>120702765</v>
      </c>
      <c r="DE101" s="21">
        <v>22714335</v>
      </c>
      <c r="DF101" s="21">
        <v>9367750</v>
      </c>
      <c r="DG101" s="18">
        <v>30</v>
      </c>
      <c r="DH101" s="18">
        <v>248</v>
      </c>
      <c r="DI101" s="22">
        <v>54</v>
      </c>
      <c r="DJ101" s="20">
        <v>4</v>
      </c>
      <c r="DK101" s="16">
        <v>231</v>
      </c>
      <c r="DL101" s="20">
        <v>8.0000000000000002E-3</v>
      </c>
      <c r="DM101" s="23">
        <v>0.41700000000000004</v>
      </c>
      <c r="DN101" s="23">
        <f t="shared" si="9"/>
        <v>0.12096774193548387</v>
      </c>
      <c r="DO101" s="22">
        <v>68</v>
      </c>
      <c r="DP101" s="16">
        <f t="shared" si="10"/>
        <v>12.340764331210192</v>
      </c>
      <c r="DQ101" s="23">
        <f t="shared" si="11"/>
        <v>0.95309918523658976</v>
      </c>
      <c r="DR101" s="22">
        <v>20</v>
      </c>
      <c r="DS101" s="20">
        <v>18.173410404624278</v>
      </c>
      <c r="DT101" s="20">
        <v>133.47471264367815</v>
      </c>
      <c r="DU101" s="20">
        <v>79.64155172413794</v>
      </c>
      <c r="DV101" s="20">
        <v>18.173410404624278</v>
      </c>
      <c r="DW101" s="20">
        <v>138.30459770114942</v>
      </c>
      <c r="DX101" s="20">
        <v>85.298850574712645</v>
      </c>
      <c r="DY101" s="24">
        <v>35378.739998009551</v>
      </c>
      <c r="DZ101" s="25">
        <v>12.478260869565217</v>
      </c>
      <c r="EA101" s="25">
        <v>0.217391304347826</v>
      </c>
      <c r="EB101" s="25">
        <v>20.096</v>
      </c>
      <c r="EC101" s="25">
        <v>0</v>
      </c>
      <c r="ED101" s="26">
        <v>18.899999999999999</v>
      </c>
      <c r="EE101" s="26">
        <v>19.3</v>
      </c>
      <c r="EF101" s="26">
        <v>20.6</v>
      </c>
      <c r="EG101" s="26">
        <v>20.5</v>
      </c>
      <c r="EH101" s="26">
        <v>19.899999999999999</v>
      </c>
      <c r="EI101" s="27">
        <v>10</v>
      </c>
      <c r="EJ101" s="28">
        <v>65.709999999999994</v>
      </c>
      <c r="EK101" s="28">
        <v>60.95</v>
      </c>
      <c r="EL101" s="28">
        <v>86.96</v>
      </c>
      <c r="EM101" s="28">
        <v>90.91</v>
      </c>
      <c r="EN101" s="19">
        <v>869894.75</v>
      </c>
      <c r="EO101" s="19">
        <v>29382.309999999998</v>
      </c>
      <c r="EP101" s="19">
        <v>0</v>
      </c>
      <c r="EQ101" s="19">
        <v>99911.14</v>
      </c>
      <c r="ER101" s="19">
        <v>137464.37</v>
      </c>
      <c r="ES101" s="19">
        <v>35416.74</v>
      </c>
      <c r="ET101" s="19">
        <v>0</v>
      </c>
      <c r="EU101" s="19">
        <v>72465.509999999995</v>
      </c>
      <c r="EV101" s="19">
        <v>17461.400000000001</v>
      </c>
      <c r="EW101" s="19">
        <v>43810.31</v>
      </c>
      <c r="EX101" s="19">
        <v>13572.19</v>
      </c>
      <c r="EY101" s="19">
        <v>0</v>
      </c>
      <c r="EZ101" s="19">
        <v>0</v>
      </c>
      <c r="FA101" s="19">
        <v>56506.479999999996</v>
      </c>
      <c r="FB101" s="19">
        <v>243401.91000000003</v>
      </c>
      <c r="FC101" s="19">
        <v>10461.23</v>
      </c>
      <c r="FD101" s="19">
        <v>0</v>
      </c>
      <c r="FE101" s="19">
        <v>24377.06</v>
      </c>
      <c r="FF101" s="19">
        <v>73947.320000000007</v>
      </c>
      <c r="FG101" s="19">
        <v>12000.47</v>
      </c>
      <c r="FH101" s="19">
        <v>0</v>
      </c>
      <c r="FI101" s="19">
        <v>18243.259999999998</v>
      </c>
      <c r="FJ101" s="19">
        <v>4291.9799999999996</v>
      </c>
      <c r="FK101" s="19">
        <v>6389.38</v>
      </c>
      <c r="FL101" s="19">
        <v>1847.22</v>
      </c>
      <c r="FM101" s="19">
        <v>0</v>
      </c>
      <c r="FN101" s="19">
        <v>0</v>
      </c>
      <c r="FO101" s="19">
        <v>7257.1900000000005</v>
      </c>
      <c r="FP101" s="19">
        <v>39412.79</v>
      </c>
      <c r="FQ101" s="19">
        <v>0</v>
      </c>
      <c r="FR101" s="19">
        <v>0</v>
      </c>
      <c r="FS101" s="19">
        <v>61943.97</v>
      </c>
      <c r="FT101" s="19">
        <v>16058.250000000002</v>
      </c>
      <c r="FU101" s="19">
        <v>527.48</v>
      </c>
      <c r="FV101" s="19">
        <v>49254.61</v>
      </c>
      <c r="FW101" s="19">
        <v>108830.45</v>
      </c>
      <c r="FX101" s="19">
        <v>8181.63</v>
      </c>
      <c r="FY101" s="19">
        <v>0</v>
      </c>
      <c r="FZ101" s="19">
        <v>0</v>
      </c>
      <c r="GA101" s="19">
        <v>0</v>
      </c>
      <c r="GB101" s="19">
        <v>0</v>
      </c>
      <c r="GC101" s="19">
        <v>938.40000000000009</v>
      </c>
      <c r="GD101" s="19">
        <v>56007.189999999995</v>
      </c>
      <c r="GE101" s="19">
        <v>225.01</v>
      </c>
      <c r="GF101" s="19">
        <v>0</v>
      </c>
      <c r="GG101" s="19">
        <v>5580.62</v>
      </c>
      <c r="GH101" s="19">
        <v>2580.46</v>
      </c>
      <c r="GI101" s="19">
        <v>597.28</v>
      </c>
      <c r="GJ101" s="19">
        <v>27228.09</v>
      </c>
      <c r="GK101" s="19">
        <v>44664.480000000003</v>
      </c>
      <c r="GL101" s="19">
        <v>47391.41</v>
      </c>
      <c r="GM101" s="19">
        <v>58785.8</v>
      </c>
      <c r="GN101" s="19">
        <v>643.54999999999995</v>
      </c>
      <c r="GO101" s="19">
        <v>0</v>
      </c>
      <c r="GP101" s="19">
        <v>0</v>
      </c>
      <c r="GQ101" s="19">
        <v>62174.18</v>
      </c>
      <c r="GR101" s="19">
        <v>14799.18</v>
      </c>
      <c r="GS101" s="19">
        <v>0</v>
      </c>
      <c r="GT101" s="19">
        <v>0</v>
      </c>
      <c r="GU101" s="19">
        <v>0</v>
      </c>
      <c r="GV101" s="19">
        <v>0</v>
      </c>
      <c r="GW101" s="19">
        <v>0</v>
      </c>
      <c r="GX101" s="19">
        <v>0</v>
      </c>
      <c r="GY101" s="19">
        <v>0</v>
      </c>
      <c r="GZ101" s="19">
        <v>0</v>
      </c>
      <c r="HA101" s="19">
        <v>0</v>
      </c>
      <c r="HB101" s="19">
        <v>0</v>
      </c>
      <c r="HC101" s="19">
        <v>0</v>
      </c>
      <c r="HD101" s="19">
        <v>0</v>
      </c>
      <c r="HE101" s="19">
        <v>0</v>
      </c>
      <c r="HF101" s="19">
        <v>12866.59</v>
      </c>
      <c r="HG101" s="19">
        <v>0</v>
      </c>
      <c r="HH101" s="19">
        <v>0</v>
      </c>
      <c r="HI101" s="19">
        <v>2905.12</v>
      </c>
      <c r="HJ101" s="19">
        <v>7698.42</v>
      </c>
      <c r="HK101" s="19">
        <v>2805.25</v>
      </c>
      <c r="HL101" s="19">
        <v>0</v>
      </c>
      <c r="HM101" s="19">
        <v>0</v>
      </c>
      <c r="HN101" s="19">
        <v>0</v>
      </c>
      <c r="HO101" s="19">
        <v>1497.15</v>
      </c>
      <c r="HP101" s="19">
        <v>0</v>
      </c>
      <c r="HQ101" s="19">
        <v>0</v>
      </c>
      <c r="HR101" s="19">
        <v>5225</v>
      </c>
      <c r="HS101" s="19">
        <v>21373.52</v>
      </c>
    </row>
    <row r="102" spans="1:227" x14ac:dyDescent="0.35">
      <c r="A102" s="13">
        <v>2013</v>
      </c>
      <c r="B102" s="14" t="s">
        <v>498</v>
      </c>
      <c r="C102" s="14" t="s">
        <v>499</v>
      </c>
      <c r="D102" s="15">
        <v>3</v>
      </c>
      <c r="E102" s="16">
        <v>355.99829295000001</v>
      </c>
      <c r="F102" s="17" t="s">
        <v>495</v>
      </c>
      <c r="G102" s="18">
        <v>270</v>
      </c>
      <c r="H102" s="19">
        <v>403788.31</v>
      </c>
      <c r="I102" s="19">
        <v>13089.47</v>
      </c>
      <c r="J102" s="19">
        <v>1164095.4099999999</v>
      </c>
      <c r="K102" s="19">
        <v>252054.04</v>
      </c>
      <c r="L102" s="19">
        <v>252859.78</v>
      </c>
      <c r="M102" s="19">
        <v>312.02</v>
      </c>
      <c r="N102" s="19">
        <v>0</v>
      </c>
      <c r="O102" s="19">
        <v>13760.4</v>
      </c>
      <c r="P102" s="19">
        <v>116239.07</v>
      </c>
      <c r="Q102" s="19">
        <v>145.71</v>
      </c>
      <c r="R102" s="19">
        <v>95039</v>
      </c>
      <c r="S102" s="19">
        <v>50127</v>
      </c>
      <c r="T102" s="19">
        <v>24587.88</v>
      </c>
      <c r="U102" s="19">
        <v>31.2</v>
      </c>
      <c r="V102" s="19">
        <v>0</v>
      </c>
      <c r="W102" s="19">
        <v>0</v>
      </c>
      <c r="X102" s="19">
        <v>1137574</v>
      </c>
      <c r="Y102" s="19">
        <v>0</v>
      </c>
      <c r="Z102" s="19">
        <v>0</v>
      </c>
      <c r="AA102" s="19">
        <v>94039</v>
      </c>
      <c r="AB102" s="19">
        <v>0</v>
      </c>
      <c r="AC102" s="19">
        <v>975771.85999999987</v>
      </c>
      <c r="AD102" s="19">
        <v>0</v>
      </c>
      <c r="AE102" s="19">
        <v>420.69</v>
      </c>
      <c r="AF102" s="19">
        <v>48454.720000000001</v>
      </c>
      <c r="AG102" s="19">
        <v>0</v>
      </c>
      <c r="AH102" s="19">
        <v>0</v>
      </c>
      <c r="AI102" s="19">
        <v>183159.09000000003</v>
      </c>
      <c r="AJ102" s="19">
        <v>0</v>
      </c>
      <c r="AK102" s="19">
        <v>0</v>
      </c>
      <c r="AL102" s="19">
        <v>22475</v>
      </c>
      <c r="AM102" s="19">
        <v>0</v>
      </c>
      <c r="AN102" s="19">
        <v>0</v>
      </c>
      <c r="AO102" s="19">
        <v>182769.58</v>
      </c>
      <c r="AP102" s="19">
        <v>213528.49</v>
      </c>
      <c r="AQ102" s="19">
        <v>112614.03</v>
      </c>
      <c r="AR102" s="19">
        <v>0</v>
      </c>
      <c r="AS102" s="19">
        <v>146171.89000000001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85682</v>
      </c>
      <c r="AZ102" s="19">
        <v>6421.5</v>
      </c>
      <c r="BA102" s="19">
        <v>27019.129999999997</v>
      </c>
      <c r="BB102" s="19">
        <v>1379.1</v>
      </c>
      <c r="BC102" s="19">
        <v>0</v>
      </c>
      <c r="BD102" s="19">
        <v>116063.65</v>
      </c>
      <c r="BE102" s="19">
        <v>10265.06</v>
      </c>
      <c r="BF102" s="19">
        <v>1576.79</v>
      </c>
      <c r="BG102" s="19">
        <v>0</v>
      </c>
      <c r="BH102" s="19">
        <v>0</v>
      </c>
      <c r="BI102" s="19">
        <v>0</v>
      </c>
      <c r="BJ102" s="19">
        <v>0</v>
      </c>
      <c r="BK102" s="19">
        <v>52723</v>
      </c>
      <c r="BL102" s="19">
        <v>0</v>
      </c>
      <c r="BM102" s="19">
        <v>0</v>
      </c>
      <c r="BN102" s="19">
        <v>0</v>
      </c>
      <c r="BO102" s="19">
        <v>0</v>
      </c>
      <c r="BP102" s="19">
        <v>1791.22</v>
      </c>
      <c r="BQ102" s="19">
        <v>0</v>
      </c>
      <c r="BR102" s="19">
        <v>0</v>
      </c>
      <c r="BS102" s="19">
        <v>0</v>
      </c>
      <c r="BT102" s="19">
        <v>0</v>
      </c>
      <c r="BU102" s="19">
        <v>0</v>
      </c>
      <c r="BV102" s="19">
        <v>0</v>
      </c>
      <c r="BW102" s="19">
        <v>0</v>
      </c>
      <c r="BX102" s="19">
        <v>0</v>
      </c>
      <c r="BY102" s="19">
        <v>0</v>
      </c>
      <c r="BZ102" s="19">
        <v>0</v>
      </c>
      <c r="CA102" s="19">
        <v>0</v>
      </c>
      <c r="CB102" s="19">
        <v>0</v>
      </c>
      <c r="CC102" s="19">
        <v>0</v>
      </c>
      <c r="CD102" s="19">
        <v>0</v>
      </c>
      <c r="CE102" s="19">
        <v>0</v>
      </c>
      <c r="CF102" s="19">
        <v>0</v>
      </c>
      <c r="CG102" s="19">
        <v>7848</v>
      </c>
      <c r="CH102" s="19">
        <v>698631.31</v>
      </c>
      <c r="CI102" s="19">
        <v>386824.42</v>
      </c>
      <c r="CJ102" s="19">
        <v>44895.45</v>
      </c>
      <c r="CK102" s="19">
        <v>10725.22</v>
      </c>
      <c r="CL102" s="19">
        <v>0</v>
      </c>
      <c r="CM102" s="19">
        <v>0</v>
      </c>
      <c r="CN102" s="19">
        <v>62971.12</v>
      </c>
      <c r="CO102" s="19">
        <v>0</v>
      </c>
      <c r="CP102" s="19">
        <v>101662.58</v>
      </c>
      <c r="CQ102" s="19">
        <v>0</v>
      </c>
      <c r="CR102" s="19">
        <v>59368.75</v>
      </c>
      <c r="CS102" s="19">
        <v>0</v>
      </c>
      <c r="CT102" s="19">
        <v>113427.74</v>
      </c>
      <c r="CU102" s="19">
        <v>0</v>
      </c>
      <c r="CV102" s="20">
        <v>2.3220000000000001</v>
      </c>
      <c r="CW102" s="20">
        <v>4.0289999999999999</v>
      </c>
      <c r="CX102" s="20">
        <v>8.6280000000000001</v>
      </c>
      <c r="CY102" s="20">
        <v>1.4</v>
      </c>
      <c r="CZ102" s="20">
        <v>3</v>
      </c>
      <c r="DA102" s="20">
        <v>0.74299999999999999</v>
      </c>
      <c r="DB102" s="20">
        <v>0.3</v>
      </c>
      <c r="DC102" s="14" t="s">
        <v>231</v>
      </c>
      <c r="DD102" s="21">
        <v>48143142</v>
      </c>
      <c r="DE102" s="21">
        <v>26459060</v>
      </c>
      <c r="DF102" s="21">
        <v>9842532</v>
      </c>
      <c r="DG102" s="18">
        <v>46</v>
      </c>
      <c r="DH102" s="18">
        <v>270</v>
      </c>
      <c r="DI102" s="22">
        <v>88</v>
      </c>
      <c r="DJ102" s="20">
        <v>16</v>
      </c>
      <c r="DK102" s="16">
        <v>270.75</v>
      </c>
      <c r="DL102" s="20">
        <v>6.9999999999999993E-3</v>
      </c>
      <c r="DM102" s="23">
        <v>0.23</v>
      </c>
      <c r="DN102" s="23">
        <f t="shared" si="9"/>
        <v>0.17037037037037037</v>
      </c>
      <c r="DO102" s="22">
        <v>0</v>
      </c>
      <c r="DP102" s="16">
        <f t="shared" si="10"/>
        <v>13.976602132725954</v>
      </c>
      <c r="DQ102" s="23">
        <f t="shared" si="11"/>
        <v>0.95496887774746941</v>
      </c>
      <c r="DR102" s="22">
        <v>24</v>
      </c>
      <c r="DS102" s="20">
        <v>0</v>
      </c>
      <c r="DT102" s="20">
        <v>159.42386269315674</v>
      </c>
      <c r="DU102" s="20">
        <v>94.945400000000006</v>
      </c>
      <c r="DV102" s="20">
        <v>0</v>
      </c>
      <c r="DW102" s="20">
        <v>166.09726269315672</v>
      </c>
      <c r="DX102" s="20">
        <v>100.26666666666667</v>
      </c>
      <c r="DY102" s="24">
        <v>35444.973496221137</v>
      </c>
      <c r="DZ102" s="25">
        <v>15.3</v>
      </c>
      <c r="EA102" s="25">
        <v>0.2</v>
      </c>
      <c r="EB102" s="25">
        <v>19.318000000000001</v>
      </c>
      <c r="EC102" s="25">
        <v>0</v>
      </c>
      <c r="ED102" s="26">
        <v>19.818200000000001</v>
      </c>
      <c r="EE102" s="26">
        <v>19.136399999999998</v>
      </c>
      <c r="EF102" s="26">
        <v>20.409099999999999</v>
      </c>
      <c r="EG102" s="26">
        <v>20.409099999999999</v>
      </c>
      <c r="EH102" s="26">
        <v>20</v>
      </c>
      <c r="EI102" s="27">
        <v>22</v>
      </c>
      <c r="EJ102" s="28">
        <v>76.3</v>
      </c>
      <c r="EK102" s="28">
        <v>72.59</v>
      </c>
      <c r="EL102" s="28">
        <v>88.89</v>
      </c>
      <c r="EM102" s="28">
        <v>96</v>
      </c>
      <c r="EN102" s="19">
        <v>828492.35000000009</v>
      </c>
      <c r="EO102" s="19">
        <v>0</v>
      </c>
      <c r="EP102" s="19">
        <v>0</v>
      </c>
      <c r="EQ102" s="19">
        <v>65902.63</v>
      </c>
      <c r="ER102" s="19">
        <v>141920</v>
      </c>
      <c r="ES102" s="19">
        <v>72652.91</v>
      </c>
      <c r="ET102" s="19">
        <v>0</v>
      </c>
      <c r="EU102" s="19">
        <v>83764.56</v>
      </c>
      <c r="EV102" s="19">
        <v>0</v>
      </c>
      <c r="EW102" s="19">
        <v>36597.15</v>
      </c>
      <c r="EX102" s="19">
        <v>0</v>
      </c>
      <c r="EY102" s="19">
        <v>0</v>
      </c>
      <c r="EZ102" s="19">
        <v>0</v>
      </c>
      <c r="FA102" s="19">
        <v>39664.639999999999</v>
      </c>
      <c r="FB102" s="19">
        <v>282180.67</v>
      </c>
      <c r="FC102" s="19">
        <v>0</v>
      </c>
      <c r="FD102" s="19">
        <v>0</v>
      </c>
      <c r="FE102" s="19">
        <v>18329.72</v>
      </c>
      <c r="FF102" s="19">
        <v>50423.909999999996</v>
      </c>
      <c r="FG102" s="19">
        <v>28321.13</v>
      </c>
      <c r="FH102" s="19">
        <v>0</v>
      </c>
      <c r="FI102" s="19">
        <v>35535.15</v>
      </c>
      <c r="FJ102" s="19">
        <v>0</v>
      </c>
      <c r="FK102" s="19">
        <v>16505.86</v>
      </c>
      <c r="FL102" s="19">
        <v>0</v>
      </c>
      <c r="FM102" s="19">
        <v>0</v>
      </c>
      <c r="FN102" s="19">
        <v>0</v>
      </c>
      <c r="FO102" s="19">
        <v>5480.6</v>
      </c>
      <c r="FP102" s="19">
        <v>18744.560000000001</v>
      </c>
      <c r="FQ102" s="19">
        <v>0</v>
      </c>
      <c r="FR102" s="19">
        <v>0</v>
      </c>
      <c r="FS102" s="19">
        <v>147970.6</v>
      </c>
      <c r="FT102" s="19">
        <v>18834.93</v>
      </c>
      <c r="FU102" s="19">
        <v>6454.9</v>
      </c>
      <c r="FV102" s="19">
        <v>0</v>
      </c>
      <c r="FW102" s="19">
        <v>113207.49</v>
      </c>
      <c r="FX102" s="19">
        <v>11134.26</v>
      </c>
      <c r="FY102" s="19">
        <v>1335.96</v>
      </c>
      <c r="FZ102" s="19">
        <v>0</v>
      </c>
      <c r="GA102" s="19">
        <v>0</v>
      </c>
      <c r="GB102" s="19">
        <v>0</v>
      </c>
      <c r="GC102" s="19">
        <v>24656.07</v>
      </c>
      <c r="GD102" s="19">
        <v>70667.58</v>
      </c>
      <c r="GE102" s="19">
        <v>0</v>
      </c>
      <c r="GF102" s="19">
        <v>420.69</v>
      </c>
      <c r="GG102" s="19">
        <v>2401.38</v>
      </c>
      <c r="GH102" s="19">
        <v>3521.3</v>
      </c>
      <c r="GI102" s="19">
        <v>2373.65</v>
      </c>
      <c r="GJ102" s="19">
        <v>0</v>
      </c>
      <c r="GK102" s="19">
        <v>12167.94</v>
      </c>
      <c r="GL102" s="19">
        <v>922.02</v>
      </c>
      <c r="GM102" s="19">
        <v>60369.63</v>
      </c>
      <c r="GN102" s="19">
        <v>0</v>
      </c>
      <c r="GO102" s="19">
        <v>0</v>
      </c>
      <c r="GP102" s="19">
        <v>0</v>
      </c>
      <c r="GQ102" s="19">
        <v>15079.69</v>
      </c>
      <c r="GR102" s="19">
        <v>27009.510000000002</v>
      </c>
      <c r="GS102" s="19">
        <v>0</v>
      </c>
      <c r="GT102" s="19">
        <v>0</v>
      </c>
      <c r="GU102" s="19">
        <v>5960.75</v>
      </c>
      <c r="GV102" s="19">
        <v>0</v>
      </c>
      <c r="GW102" s="19">
        <v>0</v>
      </c>
      <c r="GX102" s="19">
        <v>0</v>
      </c>
      <c r="GY102" s="19">
        <v>17560.400000000001</v>
      </c>
      <c r="GZ102" s="19">
        <v>0</v>
      </c>
      <c r="HA102" s="19">
        <v>0</v>
      </c>
      <c r="HB102" s="19">
        <v>0</v>
      </c>
      <c r="HC102" s="19">
        <v>0</v>
      </c>
      <c r="HD102" s="19">
        <v>0</v>
      </c>
      <c r="HE102" s="19">
        <v>0</v>
      </c>
      <c r="HF102" s="19">
        <v>2766</v>
      </c>
      <c r="HG102" s="19">
        <v>0</v>
      </c>
      <c r="HH102" s="19">
        <v>0</v>
      </c>
      <c r="HI102" s="19">
        <v>1349</v>
      </c>
      <c r="HJ102" s="19">
        <v>25847.48</v>
      </c>
      <c r="HK102" s="19">
        <v>4190.54</v>
      </c>
      <c r="HL102" s="19">
        <v>0</v>
      </c>
      <c r="HM102" s="19">
        <v>0</v>
      </c>
      <c r="HN102" s="19">
        <v>0</v>
      </c>
      <c r="HO102" s="19">
        <v>195.93</v>
      </c>
      <c r="HP102" s="19">
        <v>0</v>
      </c>
      <c r="HQ102" s="19">
        <v>0</v>
      </c>
      <c r="HR102" s="19">
        <v>59368.75</v>
      </c>
      <c r="HS102" s="19">
        <v>801</v>
      </c>
    </row>
    <row r="103" spans="1:227" x14ac:dyDescent="0.35">
      <c r="A103" s="13">
        <v>2013</v>
      </c>
      <c r="B103" s="14" t="s">
        <v>268</v>
      </c>
      <c r="C103" s="14" t="s">
        <v>269</v>
      </c>
      <c r="D103" s="15">
        <v>3</v>
      </c>
      <c r="E103" s="16">
        <v>1325.9856792800001</v>
      </c>
      <c r="F103" s="17" t="s">
        <v>267</v>
      </c>
      <c r="G103" s="18">
        <v>328</v>
      </c>
      <c r="H103" s="19">
        <v>800693.61</v>
      </c>
      <c r="I103" s="19">
        <v>29388.43</v>
      </c>
      <c r="J103" s="19">
        <v>1304441.31</v>
      </c>
      <c r="K103" s="19">
        <v>541059.17000000004</v>
      </c>
      <c r="L103" s="19">
        <v>495813.94</v>
      </c>
      <c r="M103" s="19">
        <v>0</v>
      </c>
      <c r="N103" s="19">
        <v>0</v>
      </c>
      <c r="O103" s="19">
        <v>0</v>
      </c>
      <c r="P103" s="19">
        <v>237187.35</v>
      </c>
      <c r="Q103" s="19">
        <v>0</v>
      </c>
      <c r="R103" s="19">
        <v>266689</v>
      </c>
      <c r="S103" s="19">
        <v>88121</v>
      </c>
      <c r="T103" s="19">
        <v>49469.71</v>
      </c>
      <c r="U103" s="19">
        <v>0</v>
      </c>
      <c r="V103" s="19">
        <v>0</v>
      </c>
      <c r="W103" s="19">
        <v>0</v>
      </c>
      <c r="X103" s="19">
        <v>1206232</v>
      </c>
      <c r="Y103" s="19">
        <v>34891</v>
      </c>
      <c r="Z103" s="19">
        <v>0</v>
      </c>
      <c r="AA103" s="19">
        <v>266689</v>
      </c>
      <c r="AB103" s="19">
        <v>0</v>
      </c>
      <c r="AC103" s="19">
        <v>1128445.05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347543.69999999995</v>
      </c>
      <c r="AJ103" s="19">
        <v>0</v>
      </c>
      <c r="AK103" s="19">
        <v>0</v>
      </c>
      <c r="AL103" s="19">
        <v>42972.12</v>
      </c>
      <c r="AM103" s="19">
        <v>0</v>
      </c>
      <c r="AN103" s="19">
        <v>0</v>
      </c>
      <c r="AO103" s="19">
        <v>164610.19</v>
      </c>
      <c r="AP103" s="19">
        <v>240907.39</v>
      </c>
      <c r="AQ103" s="19">
        <v>87488.44</v>
      </c>
      <c r="AR103" s="19">
        <v>0</v>
      </c>
      <c r="AS103" s="19">
        <v>327595.46999999997</v>
      </c>
      <c r="AT103" s="19">
        <v>74627.64</v>
      </c>
      <c r="AU103" s="19">
        <v>0</v>
      </c>
      <c r="AV103" s="19">
        <v>151026.76</v>
      </c>
      <c r="AW103" s="19">
        <v>0</v>
      </c>
      <c r="AX103" s="19">
        <v>0</v>
      </c>
      <c r="AY103" s="19">
        <v>141540.48000000001</v>
      </c>
      <c r="AZ103" s="19">
        <v>0</v>
      </c>
      <c r="BA103" s="19">
        <v>0</v>
      </c>
      <c r="BB103" s="19">
        <v>0</v>
      </c>
      <c r="BC103" s="19">
        <v>55019.09</v>
      </c>
      <c r="BD103" s="19">
        <v>5116</v>
      </c>
      <c r="BE103" s="19">
        <v>84506.95</v>
      </c>
      <c r="BF103" s="19">
        <v>5214.5200000000004</v>
      </c>
      <c r="BG103" s="19">
        <v>0</v>
      </c>
      <c r="BH103" s="19">
        <v>0</v>
      </c>
      <c r="BI103" s="19">
        <v>241607.5</v>
      </c>
      <c r="BJ103" s="19">
        <v>0</v>
      </c>
      <c r="BK103" s="19">
        <v>46689.1</v>
      </c>
      <c r="BL103" s="19">
        <v>83579.279999999984</v>
      </c>
      <c r="BM103" s="19">
        <v>0</v>
      </c>
      <c r="BN103" s="19">
        <v>0</v>
      </c>
      <c r="BO103" s="19">
        <v>0</v>
      </c>
      <c r="BP103" s="19">
        <v>28186.239999999998</v>
      </c>
      <c r="BQ103" s="19">
        <v>50</v>
      </c>
      <c r="BR103" s="19">
        <v>0</v>
      </c>
      <c r="BS103" s="19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9">
        <v>0</v>
      </c>
      <c r="BZ103" s="19">
        <v>0</v>
      </c>
      <c r="CA103" s="19">
        <v>0</v>
      </c>
      <c r="CB103" s="19">
        <v>0</v>
      </c>
      <c r="CC103" s="19">
        <v>289.48</v>
      </c>
      <c r="CD103" s="19">
        <v>7642.17</v>
      </c>
      <c r="CE103" s="19">
        <v>0</v>
      </c>
      <c r="CF103" s="19">
        <v>1235.56</v>
      </c>
      <c r="CG103" s="19">
        <v>7963</v>
      </c>
      <c r="CH103" s="19">
        <v>1230757.99</v>
      </c>
      <c r="CI103" s="19">
        <v>1369181.78</v>
      </c>
      <c r="CJ103" s="19">
        <v>82778.070000000007</v>
      </c>
      <c r="CK103" s="19">
        <v>114453.67</v>
      </c>
      <c r="CL103" s="19">
        <v>0</v>
      </c>
      <c r="CM103" s="19">
        <v>0</v>
      </c>
      <c r="CN103" s="19">
        <v>0</v>
      </c>
      <c r="CO103" s="19">
        <v>0</v>
      </c>
      <c r="CP103" s="19">
        <v>145193.46</v>
      </c>
      <c r="CQ103" s="19">
        <v>0</v>
      </c>
      <c r="CR103" s="19">
        <v>0</v>
      </c>
      <c r="CS103" s="19">
        <v>0</v>
      </c>
      <c r="CT103" s="19">
        <v>156547.89000000001</v>
      </c>
      <c r="CU103" s="19">
        <v>0</v>
      </c>
      <c r="CV103" s="20">
        <v>2.3220000000000001</v>
      </c>
      <c r="CW103" s="20">
        <v>4.0289999999999999</v>
      </c>
      <c r="CX103" s="20">
        <v>8.6280000000000001</v>
      </c>
      <c r="CY103" s="20">
        <v>1.4</v>
      </c>
      <c r="CZ103" s="20">
        <v>3</v>
      </c>
      <c r="DA103" s="20">
        <v>0</v>
      </c>
      <c r="DB103" s="20">
        <v>0.3</v>
      </c>
      <c r="DC103" s="14" t="s">
        <v>231</v>
      </c>
      <c r="DD103" s="21">
        <v>105947365</v>
      </c>
      <c r="DE103" s="21">
        <v>40668347</v>
      </c>
      <c r="DF103" s="21">
        <v>19172665</v>
      </c>
      <c r="DG103" s="18">
        <v>57</v>
      </c>
      <c r="DH103" s="18">
        <v>344</v>
      </c>
      <c r="DI103" s="22">
        <v>11</v>
      </c>
      <c r="DJ103" s="20">
        <v>26</v>
      </c>
      <c r="DK103" s="16">
        <v>333</v>
      </c>
      <c r="DL103" s="20">
        <v>5.2999999999999999E-2</v>
      </c>
      <c r="DM103" s="23">
        <v>0.42399999999999999</v>
      </c>
      <c r="DN103" s="23">
        <f t="shared" si="9"/>
        <v>0.16569767441860464</v>
      </c>
      <c r="DO103" s="22">
        <v>144</v>
      </c>
      <c r="DP103" s="16">
        <f t="shared" si="10"/>
        <v>14.107033012097601</v>
      </c>
      <c r="DQ103" s="23">
        <f t="shared" si="11"/>
        <v>0.94056137833975528</v>
      </c>
      <c r="DR103" s="22">
        <v>16</v>
      </c>
      <c r="DS103" s="20">
        <v>15.04384615384615</v>
      </c>
      <c r="DT103" s="20">
        <v>213.67076923076922</v>
      </c>
      <c r="DU103" s="20">
        <v>89.288497776709534</v>
      </c>
      <c r="DV103" s="20">
        <v>17.000000000000007</v>
      </c>
      <c r="DW103" s="20">
        <v>226.44230769230776</v>
      </c>
      <c r="DX103" s="20">
        <v>95.662420382165607</v>
      </c>
      <c r="DY103" s="24">
        <v>32098.004757022758</v>
      </c>
      <c r="DZ103" s="25">
        <v>13.44</v>
      </c>
      <c r="EA103" s="25">
        <v>0.08</v>
      </c>
      <c r="EB103" s="25">
        <v>24.385000000000002</v>
      </c>
      <c r="EC103" s="25">
        <v>0</v>
      </c>
      <c r="ED103" s="26">
        <v>18.75</v>
      </c>
      <c r="EE103" s="26">
        <v>19.25</v>
      </c>
      <c r="EF103" s="26">
        <v>20</v>
      </c>
      <c r="EG103" s="26">
        <v>20.25</v>
      </c>
      <c r="EH103" s="26">
        <v>19.666699999999999</v>
      </c>
      <c r="EI103" s="27">
        <v>12</v>
      </c>
      <c r="EJ103" s="28">
        <v>68.290000000000006</v>
      </c>
      <c r="EK103" s="28">
        <v>71.95</v>
      </c>
      <c r="EL103" s="28">
        <v>60</v>
      </c>
      <c r="EM103" s="28">
        <v>64</v>
      </c>
      <c r="EN103" s="19">
        <v>1029300.44</v>
      </c>
      <c r="EO103" s="19">
        <v>0</v>
      </c>
      <c r="EP103" s="19">
        <v>0</v>
      </c>
      <c r="EQ103" s="19">
        <v>49309.47</v>
      </c>
      <c r="ER103" s="19">
        <v>178836.66999999998</v>
      </c>
      <c r="ES103" s="19">
        <v>54968.08</v>
      </c>
      <c r="ET103" s="19">
        <v>0</v>
      </c>
      <c r="EU103" s="19">
        <v>108178.36</v>
      </c>
      <c r="EV103" s="19">
        <v>29306.67</v>
      </c>
      <c r="EW103" s="19">
        <v>37261.64</v>
      </c>
      <c r="EX103" s="19">
        <v>91106.26</v>
      </c>
      <c r="EY103" s="19">
        <v>7099.11</v>
      </c>
      <c r="EZ103" s="19">
        <v>0</v>
      </c>
      <c r="FA103" s="19">
        <v>63976.69</v>
      </c>
      <c r="FB103" s="19">
        <v>275472.5</v>
      </c>
      <c r="FC103" s="19">
        <v>0</v>
      </c>
      <c r="FD103" s="19">
        <v>0</v>
      </c>
      <c r="FE103" s="19">
        <v>11959.44</v>
      </c>
      <c r="FF103" s="19">
        <v>63657.349999999991</v>
      </c>
      <c r="FG103" s="19">
        <v>17163.060000000001</v>
      </c>
      <c r="FH103" s="19">
        <v>0</v>
      </c>
      <c r="FI103" s="19">
        <v>28620</v>
      </c>
      <c r="FJ103" s="19">
        <v>2241.88</v>
      </c>
      <c r="FK103" s="19">
        <v>20328.16</v>
      </c>
      <c r="FL103" s="19">
        <v>16279.86</v>
      </c>
      <c r="FM103" s="19">
        <v>543.05999999999995</v>
      </c>
      <c r="FN103" s="19">
        <v>0</v>
      </c>
      <c r="FO103" s="19">
        <v>6038.21</v>
      </c>
      <c r="FP103" s="19">
        <v>165583.24</v>
      </c>
      <c r="FQ103" s="19">
        <v>0</v>
      </c>
      <c r="FR103" s="19">
        <v>0</v>
      </c>
      <c r="FS103" s="19">
        <v>76074.150000000009</v>
      </c>
      <c r="FT103" s="19">
        <v>30387.95</v>
      </c>
      <c r="FU103" s="19">
        <v>8669.5400000000009</v>
      </c>
      <c r="FV103" s="19">
        <v>4556.09</v>
      </c>
      <c r="FW103" s="19">
        <v>158630.22</v>
      </c>
      <c r="FX103" s="19">
        <v>33423.300000000003</v>
      </c>
      <c r="FY103" s="19">
        <v>7424.4000000000005</v>
      </c>
      <c r="FZ103" s="19">
        <v>20662.46</v>
      </c>
      <c r="GA103" s="19">
        <v>0</v>
      </c>
      <c r="GB103" s="19">
        <v>0</v>
      </c>
      <c r="GC103" s="19">
        <v>27636.2</v>
      </c>
      <c r="GD103" s="19">
        <v>39414.69</v>
      </c>
      <c r="GE103" s="19">
        <v>0</v>
      </c>
      <c r="GF103" s="19">
        <v>0</v>
      </c>
      <c r="GG103" s="19">
        <v>17268.43</v>
      </c>
      <c r="GH103" s="19">
        <v>4929.72</v>
      </c>
      <c r="GI103" s="19">
        <v>1883.34</v>
      </c>
      <c r="GJ103" s="19">
        <v>0</v>
      </c>
      <c r="GK103" s="19">
        <v>32166.89</v>
      </c>
      <c r="GL103" s="19">
        <v>42542.98</v>
      </c>
      <c r="GM103" s="19">
        <v>95150.89</v>
      </c>
      <c r="GN103" s="19">
        <v>23267.66</v>
      </c>
      <c r="GO103" s="19">
        <v>0</v>
      </c>
      <c r="GP103" s="19">
        <v>0</v>
      </c>
      <c r="GQ103" s="19">
        <v>43930.62</v>
      </c>
      <c r="GR103" s="19">
        <v>9190</v>
      </c>
      <c r="GS103" s="19">
        <v>0</v>
      </c>
      <c r="GT103" s="19">
        <v>0</v>
      </c>
      <c r="GU103" s="19">
        <v>56687.8</v>
      </c>
      <c r="GV103" s="19">
        <v>1341</v>
      </c>
      <c r="GW103" s="19">
        <v>0</v>
      </c>
      <c r="GX103" s="19">
        <v>50463</v>
      </c>
      <c r="GY103" s="19">
        <v>5116</v>
      </c>
      <c r="GZ103" s="19">
        <v>79806</v>
      </c>
      <c r="HA103" s="19">
        <v>0</v>
      </c>
      <c r="HB103" s="19">
        <v>0</v>
      </c>
      <c r="HC103" s="19">
        <v>0</v>
      </c>
      <c r="HD103" s="19">
        <v>0</v>
      </c>
      <c r="HE103" s="19">
        <v>0</v>
      </c>
      <c r="HF103" s="19">
        <v>0</v>
      </c>
      <c r="HG103" s="19">
        <v>0</v>
      </c>
      <c r="HH103" s="19">
        <v>0</v>
      </c>
      <c r="HI103" s="19">
        <v>0</v>
      </c>
      <c r="HJ103" s="19">
        <v>45333.98</v>
      </c>
      <c r="HK103" s="19">
        <v>4804.42</v>
      </c>
      <c r="HL103" s="19">
        <v>0</v>
      </c>
      <c r="HM103" s="19">
        <v>0</v>
      </c>
      <c r="HN103" s="19">
        <v>0</v>
      </c>
      <c r="HO103" s="19">
        <v>1647.32</v>
      </c>
      <c r="HP103" s="19">
        <v>0</v>
      </c>
      <c r="HQ103" s="19">
        <v>0</v>
      </c>
      <c r="HR103" s="19">
        <v>241607.5</v>
      </c>
      <c r="HS103" s="19">
        <v>1194.32</v>
      </c>
    </row>
    <row r="104" spans="1:227" x14ac:dyDescent="0.35">
      <c r="A104" s="13">
        <v>2013</v>
      </c>
      <c r="B104" s="14" t="s">
        <v>535</v>
      </c>
      <c r="C104" s="14" t="s">
        <v>536</v>
      </c>
      <c r="D104" s="15">
        <v>3</v>
      </c>
      <c r="E104" s="16">
        <v>669.12685865000003</v>
      </c>
      <c r="F104" s="17" t="s">
        <v>530</v>
      </c>
      <c r="G104" s="18">
        <v>257</v>
      </c>
      <c r="H104" s="19">
        <v>1259368.56</v>
      </c>
      <c r="I104" s="19">
        <v>16556.16</v>
      </c>
      <c r="J104" s="19">
        <v>591799.15</v>
      </c>
      <c r="K104" s="19">
        <v>80317.52</v>
      </c>
      <c r="L104" s="19">
        <v>624297.85</v>
      </c>
      <c r="M104" s="19">
        <v>35.630000000000003</v>
      </c>
      <c r="N104" s="19">
        <v>19786.95</v>
      </c>
      <c r="O104" s="19">
        <v>0</v>
      </c>
      <c r="P104" s="19">
        <v>284966.98</v>
      </c>
      <c r="Q104" s="19">
        <v>19.89</v>
      </c>
      <c r="R104" s="19">
        <v>0</v>
      </c>
      <c r="S104" s="19">
        <v>0</v>
      </c>
      <c r="T104" s="19">
        <v>118820.44</v>
      </c>
      <c r="U104" s="19">
        <v>9.01</v>
      </c>
      <c r="V104" s="19">
        <v>0</v>
      </c>
      <c r="W104" s="19">
        <v>0</v>
      </c>
      <c r="X104" s="19">
        <v>553797</v>
      </c>
      <c r="Y104" s="19">
        <v>0</v>
      </c>
      <c r="Z104" s="19">
        <v>0</v>
      </c>
      <c r="AA104" s="19">
        <v>0</v>
      </c>
      <c r="AB104" s="19">
        <v>0</v>
      </c>
      <c r="AC104" s="19">
        <v>982790.75000000012</v>
      </c>
      <c r="AD104" s="19">
        <v>0</v>
      </c>
      <c r="AE104" s="19">
        <v>0</v>
      </c>
      <c r="AF104" s="19">
        <v>85824.9</v>
      </c>
      <c r="AG104" s="19">
        <v>0</v>
      </c>
      <c r="AH104" s="19">
        <v>0</v>
      </c>
      <c r="AI104" s="19">
        <v>215420.74000000002</v>
      </c>
      <c r="AJ104" s="19">
        <v>16365.73</v>
      </c>
      <c r="AK104" s="19">
        <v>0</v>
      </c>
      <c r="AL104" s="19">
        <v>44036.18</v>
      </c>
      <c r="AM104" s="19">
        <v>0</v>
      </c>
      <c r="AN104" s="19">
        <v>0</v>
      </c>
      <c r="AO104" s="19">
        <v>92692.78</v>
      </c>
      <c r="AP104" s="19">
        <v>256324.47999999998</v>
      </c>
      <c r="AQ104" s="19">
        <v>60891.76</v>
      </c>
      <c r="AR104" s="19">
        <v>0</v>
      </c>
      <c r="AS104" s="19">
        <v>124241.44</v>
      </c>
      <c r="AT104" s="19">
        <v>117423.99</v>
      </c>
      <c r="AU104" s="19">
        <v>188</v>
      </c>
      <c r="AV104" s="19">
        <v>0</v>
      </c>
      <c r="AW104" s="19">
        <v>0</v>
      </c>
      <c r="AX104" s="19">
        <v>0</v>
      </c>
      <c r="AY104" s="19">
        <v>78318.23</v>
      </c>
      <c r="AZ104" s="19">
        <v>7865.35</v>
      </c>
      <c r="BA104" s="19">
        <v>1779.4</v>
      </c>
      <c r="BB104" s="19">
        <v>3057.5</v>
      </c>
      <c r="BC104" s="19">
        <v>0</v>
      </c>
      <c r="BD104" s="19">
        <v>150792.72</v>
      </c>
      <c r="BE104" s="19">
        <v>160255.44</v>
      </c>
      <c r="BF104" s="19">
        <v>340.5</v>
      </c>
      <c r="BG104" s="19">
        <v>0</v>
      </c>
      <c r="BH104" s="19">
        <v>0</v>
      </c>
      <c r="BI104" s="19">
        <v>127630</v>
      </c>
      <c r="BJ104" s="19">
        <v>18086.09</v>
      </c>
      <c r="BK104" s="19">
        <v>5514.5599999999995</v>
      </c>
      <c r="BL104" s="19">
        <v>25285.850000000006</v>
      </c>
      <c r="BM104" s="19">
        <v>0</v>
      </c>
      <c r="BN104" s="19"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2619.06</v>
      </c>
      <c r="BW104" s="19">
        <v>10051.86</v>
      </c>
      <c r="BX104" s="19">
        <v>2321.29</v>
      </c>
      <c r="BY104" s="19">
        <v>0</v>
      </c>
      <c r="BZ104" s="19">
        <v>3401.18</v>
      </c>
      <c r="CA104" s="19">
        <v>1610.01</v>
      </c>
      <c r="CB104" s="19">
        <v>0</v>
      </c>
      <c r="CC104" s="19">
        <v>0</v>
      </c>
      <c r="CD104" s="19">
        <v>0</v>
      </c>
      <c r="CE104" s="19">
        <v>0</v>
      </c>
      <c r="CF104" s="19">
        <v>1921.99</v>
      </c>
      <c r="CG104" s="19">
        <v>8221</v>
      </c>
      <c r="CH104" s="19">
        <v>1570734.33</v>
      </c>
      <c r="CI104" s="19">
        <v>421595.29</v>
      </c>
      <c r="CJ104" s="19">
        <v>290794.78000000003</v>
      </c>
      <c r="CK104" s="19">
        <v>121596.4</v>
      </c>
      <c r="CL104" s="19">
        <v>0</v>
      </c>
      <c r="CM104" s="19">
        <v>0</v>
      </c>
      <c r="CN104" s="19">
        <v>0</v>
      </c>
      <c r="CO104" s="19">
        <v>0</v>
      </c>
      <c r="CP104" s="19">
        <v>128890.44</v>
      </c>
      <c r="CQ104" s="19">
        <v>16774</v>
      </c>
      <c r="CR104" s="19">
        <v>0</v>
      </c>
      <c r="CS104" s="19">
        <v>0</v>
      </c>
      <c r="CT104" s="19">
        <v>144606.46</v>
      </c>
      <c r="CU104" s="19">
        <v>27953.83</v>
      </c>
      <c r="CV104" s="20">
        <v>2.3220000000000001</v>
      </c>
      <c r="CW104" s="20">
        <v>4.0289999999999999</v>
      </c>
      <c r="CX104" s="20">
        <v>8.6280000000000001</v>
      </c>
      <c r="CY104" s="20">
        <v>0.71</v>
      </c>
      <c r="CZ104" s="20">
        <v>1.119</v>
      </c>
      <c r="DA104" s="20">
        <v>0.44700000000000001</v>
      </c>
      <c r="DB104" s="20">
        <v>0.3</v>
      </c>
      <c r="DC104" s="14" t="s">
        <v>231</v>
      </c>
      <c r="DD104" s="21">
        <v>366187920</v>
      </c>
      <c r="DE104" s="21">
        <v>21819698</v>
      </c>
      <c r="DF104" s="21">
        <v>15225178</v>
      </c>
      <c r="DG104" s="18">
        <v>45</v>
      </c>
      <c r="DH104" s="18">
        <v>280</v>
      </c>
      <c r="DI104" s="22">
        <v>11</v>
      </c>
      <c r="DJ104" s="20">
        <v>22</v>
      </c>
      <c r="DK104" s="16">
        <v>257</v>
      </c>
      <c r="DL104" s="20">
        <v>8.0000000000000002E-3</v>
      </c>
      <c r="DM104" s="23">
        <v>0.26100000000000001</v>
      </c>
      <c r="DN104" s="23">
        <f t="shared" si="9"/>
        <v>0.16071428571428573</v>
      </c>
      <c r="DO104" s="22">
        <v>166</v>
      </c>
      <c r="DP104" s="16">
        <f t="shared" si="10"/>
        <v>13.709361535448492</v>
      </c>
      <c r="DQ104" s="23">
        <f t="shared" si="11"/>
        <v>0.95757669622704988</v>
      </c>
      <c r="DR104" s="22">
        <v>18</v>
      </c>
      <c r="DS104" s="20">
        <v>21.109375</v>
      </c>
      <c r="DT104" s="20">
        <v>159.95815057464884</v>
      </c>
      <c r="DU104" s="20">
        <v>88.50734939759036</v>
      </c>
      <c r="DV104" s="20">
        <v>23.359375</v>
      </c>
      <c r="DW104" s="20">
        <v>166.3346565987452</v>
      </c>
      <c r="DX104" s="20">
        <v>93.138554216867476</v>
      </c>
      <c r="DY104" s="24">
        <v>40166.040246768505</v>
      </c>
      <c r="DZ104" s="25">
        <v>19.2</v>
      </c>
      <c r="EA104" s="25">
        <v>0.16</v>
      </c>
      <c r="EB104" s="25">
        <v>20.423999999999999</v>
      </c>
      <c r="EC104" s="25">
        <v>0</v>
      </c>
      <c r="ED104" s="26">
        <v>19.583300000000001</v>
      </c>
      <c r="EE104" s="26">
        <v>20.333300000000001</v>
      </c>
      <c r="EF104" s="26">
        <v>18.083300000000001</v>
      </c>
      <c r="EG104" s="26">
        <v>19.083300000000001</v>
      </c>
      <c r="EH104" s="26">
        <v>19.416699999999999</v>
      </c>
      <c r="EI104" s="27">
        <v>12</v>
      </c>
      <c r="EJ104" s="28">
        <v>76.52</v>
      </c>
      <c r="EK104" s="28">
        <v>81.819999999999993</v>
      </c>
      <c r="EL104" s="28">
        <v>89.47</v>
      </c>
      <c r="EM104" s="28">
        <v>100</v>
      </c>
      <c r="EN104" s="19">
        <v>916847.22</v>
      </c>
      <c r="EO104" s="19">
        <v>19872.75</v>
      </c>
      <c r="EP104" s="19">
        <v>0</v>
      </c>
      <c r="EQ104" s="19">
        <v>62923.41</v>
      </c>
      <c r="ER104" s="19">
        <v>190914.17</v>
      </c>
      <c r="ES104" s="19">
        <v>38689</v>
      </c>
      <c r="ET104" s="19">
        <v>0</v>
      </c>
      <c r="EU104" s="19">
        <v>59125.04</v>
      </c>
      <c r="EV104" s="19">
        <v>73501.56</v>
      </c>
      <c r="EW104" s="19">
        <v>39652.17</v>
      </c>
      <c r="EX104" s="19">
        <v>0</v>
      </c>
      <c r="EY104" s="19">
        <v>0</v>
      </c>
      <c r="EZ104" s="19">
        <v>0</v>
      </c>
      <c r="FA104" s="19">
        <v>49173.5</v>
      </c>
      <c r="FB104" s="19">
        <v>220553.86000000002</v>
      </c>
      <c r="FC104" s="19">
        <v>5976.62</v>
      </c>
      <c r="FD104" s="19">
        <v>0</v>
      </c>
      <c r="FE104" s="19">
        <v>14494.050000000001</v>
      </c>
      <c r="FF104" s="19">
        <v>64656.359999999993</v>
      </c>
      <c r="FG104" s="19">
        <v>23755.37</v>
      </c>
      <c r="FH104" s="19">
        <v>0</v>
      </c>
      <c r="FI104" s="19">
        <v>23803.49</v>
      </c>
      <c r="FJ104" s="19">
        <v>11981.33</v>
      </c>
      <c r="FK104" s="19">
        <v>7228.2</v>
      </c>
      <c r="FL104" s="19">
        <v>0</v>
      </c>
      <c r="FM104" s="19">
        <v>0</v>
      </c>
      <c r="FN104" s="19">
        <v>0</v>
      </c>
      <c r="FO104" s="19">
        <v>5681</v>
      </c>
      <c r="FP104" s="19">
        <v>96810.8</v>
      </c>
      <c r="FQ104" s="19">
        <v>13348.29</v>
      </c>
      <c r="FR104" s="19">
        <v>0</v>
      </c>
      <c r="FS104" s="19">
        <v>15734.18</v>
      </c>
      <c r="FT104" s="19">
        <v>28958.18</v>
      </c>
      <c r="FU104" s="19">
        <v>400</v>
      </c>
      <c r="FV104" s="19">
        <v>0</v>
      </c>
      <c r="FW104" s="19">
        <v>150755.85</v>
      </c>
      <c r="FX104" s="19">
        <v>27743.24</v>
      </c>
      <c r="FY104" s="19">
        <v>4743.8100000000004</v>
      </c>
      <c r="FZ104" s="19">
        <v>0</v>
      </c>
      <c r="GA104" s="19">
        <v>0</v>
      </c>
      <c r="GB104" s="19">
        <v>0</v>
      </c>
      <c r="GC104" s="19">
        <v>14521.4</v>
      </c>
      <c r="GD104" s="19">
        <v>95095.77</v>
      </c>
      <c r="GE104" s="19">
        <v>3414.8</v>
      </c>
      <c r="GF104" s="19">
        <v>0</v>
      </c>
      <c r="GG104" s="19">
        <v>9244.59</v>
      </c>
      <c r="GH104" s="19">
        <v>3082.63</v>
      </c>
      <c r="GI104" s="19">
        <v>3089.59</v>
      </c>
      <c r="GJ104" s="19">
        <v>0</v>
      </c>
      <c r="GK104" s="19">
        <v>28124.11</v>
      </c>
      <c r="GL104" s="19">
        <v>56886.51</v>
      </c>
      <c r="GM104" s="19">
        <v>91413.55</v>
      </c>
      <c r="GN104" s="19">
        <v>0</v>
      </c>
      <c r="GO104" s="19">
        <v>0</v>
      </c>
      <c r="GP104" s="19">
        <v>0</v>
      </c>
      <c r="GQ104" s="19">
        <v>26487.829999999998</v>
      </c>
      <c r="GR104" s="19">
        <v>0</v>
      </c>
      <c r="GS104" s="19">
        <v>0</v>
      </c>
      <c r="GT104" s="19">
        <v>0</v>
      </c>
      <c r="GU104" s="19">
        <v>0</v>
      </c>
      <c r="GV104" s="19">
        <v>0</v>
      </c>
      <c r="GW104" s="19">
        <v>0</v>
      </c>
      <c r="GX104" s="19">
        <v>0</v>
      </c>
      <c r="GY104" s="19">
        <v>0</v>
      </c>
      <c r="GZ104" s="19">
        <v>103547.8</v>
      </c>
      <c r="HA104" s="19">
        <v>0</v>
      </c>
      <c r="HB104" s="19">
        <v>0</v>
      </c>
      <c r="HC104" s="19">
        <v>0</v>
      </c>
      <c r="HD104" s="19">
        <v>0</v>
      </c>
      <c r="HE104" s="19">
        <v>0</v>
      </c>
      <c r="HF104" s="19">
        <v>472.02</v>
      </c>
      <c r="HG104" s="19">
        <v>0</v>
      </c>
      <c r="HH104" s="19">
        <v>0</v>
      </c>
      <c r="HI104" s="19">
        <v>6295.52</v>
      </c>
      <c r="HJ104" s="19">
        <v>5830.25</v>
      </c>
      <c r="HK104" s="19">
        <v>336.59</v>
      </c>
      <c r="HL104" s="19">
        <v>0</v>
      </c>
      <c r="HM104" s="19">
        <v>16626.849999999999</v>
      </c>
      <c r="HN104" s="19">
        <v>5629</v>
      </c>
      <c r="HO104" s="19">
        <v>2097.23</v>
      </c>
      <c r="HP104" s="19">
        <v>0</v>
      </c>
      <c r="HQ104" s="19">
        <v>0</v>
      </c>
      <c r="HR104" s="19">
        <v>127630</v>
      </c>
      <c r="HS104" s="19">
        <v>2462.58</v>
      </c>
    </row>
    <row r="105" spans="1:227" x14ac:dyDescent="0.35">
      <c r="A105" s="13">
        <v>2013</v>
      </c>
      <c r="B105" s="14" t="s">
        <v>348</v>
      </c>
      <c r="C105" s="14" t="s">
        <v>349</v>
      </c>
      <c r="D105" s="15">
        <v>3</v>
      </c>
      <c r="E105" s="16">
        <v>563.79516450000006</v>
      </c>
      <c r="F105" s="17" t="s">
        <v>345</v>
      </c>
      <c r="G105" s="18">
        <v>115</v>
      </c>
      <c r="H105" s="19">
        <v>158864.51999999999</v>
      </c>
      <c r="I105" s="19">
        <v>2976.94</v>
      </c>
      <c r="J105" s="19">
        <v>665731.12</v>
      </c>
      <c r="K105" s="19">
        <v>570241.81999999995</v>
      </c>
      <c r="L105" s="19">
        <v>127480.44</v>
      </c>
      <c r="M105" s="19">
        <v>0</v>
      </c>
      <c r="N105" s="19">
        <v>0</v>
      </c>
      <c r="O105" s="19">
        <v>796</v>
      </c>
      <c r="P105" s="19">
        <v>57368.5</v>
      </c>
      <c r="Q105" s="19">
        <v>0</v>
      </c>
      <c r="R105" s="19">
        <v>23821</v>
      </c>
      <c r="S105" s="19">
        <v>46773.67</v>
      </c>
      <c r="T105" s="19">
        <v>0</v>
      </c>
      <c r="U105" s="19">
        <v>0</v>
      </c>
      <c r="V105" s="19">
        <v>0</v>
      </c>
      <c r="W105" s="19">
        <v>0</v>
      </c>
      <c r="X105" s="19">
        <v>552182</v>
      </c>
      <c r="Y105" s="19">
        <v>110000</v>
      </c>
      <c r="Z105" s="19">
        <v>0</v>
      </c>
      <c r="AA105" s="19">
        <v>23821</v>
      </c>
      <c r="AB105" s="19">
        <v>0</v>
      </c>
      <c r="AC105" s="19">
        <v>863531.26</v>
      </c>
      <c r="AD105" s="19">
        <v>0</v>
      </c>
      <c r="AE105" s="19">
        <v>0</v>
      </c>
      <c r="AF105" s="19">
        <v>7893.02</v>
      </c>
      <c r="AG105" s="19">
        <v>0</v>
      </c>
      <c r="AH105" s="19">
        <v>0</v>
      </c>
      <c r="AI105" s="19">
        <v>124935.44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303586.13</v>
      </c>
      <c r="AP105" s="19">
        <v>215930.6</v>
      </c>
      <c r="AQ105" s="19">
        <v>57205.74</v>
      </c>
      <c r="AR105" s="19">
        <v>0</v>
      </c>
      <c r="AS105" s="19">
        <v>159541.4</v>
      </c>
      <c r="AT105" s="19">
        <v>89286.64</v>
      </c>
      <c r="AU105" s="19">
        <v>2724.73</v>
      </c>
      <c r="AV105" s="19">
        <v>0</v>
      </c>
      <c r="AW105" s="19">
        <v>0</v>
      </c>
      <c r="AX105" s="19">
        <v>0</v>
      </c>
      <c r="AY105" s="19">
        <v>59106.5</v>
      </c>
      <c r="AZ105" s="19">
        <v>7950</v>
      </c>
      <c r="BA105" s="19">
        <v>0</v>
      </c>
      <c r="BB105" s="19">
        <v>0</v>
      </c>
      <c r="BC105" s="19">
        <v>31803.49</v>
      </c>
      <c r="BD105" s="19">
        <v>5417.05</v>
      </c>
      <c r="BE105" s="19">
        <v>0</v>
      </c>
      <c r="BF105" s="19">
        <v>1823.4</v>
      </c>
      <c r="BG105" s="19">
        <v>0</v>
      </c>
      <c r="BH105" s="19">
        <v>0</v>
      </c>
      <c r="BI105" s="19">
        <v>0</v>
      </c>
      <c r="BJ105" s="19">
        <v>3347</v>
      </c>
      <c r="BK105" s="19">
        <v>35005.68</v>
      </c>
      <c r="BL105" s="19">
        <v>3000</v>
      </c>
      <c r="BM105" s="19">
        <v>0</v>
      </c>
      <c r="BN105" s="19">
        <v>0</v>
      </c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9">
        <v>0</v>
      </c>
      <c r="BZ105" s="19">
        <v>0</v>
      </c>
      <c r="CA105" s="19">
        <v>0</v>
      </c>
      <c r="CB105" s="19">
        <v>0</v>
      </c>
      <c r="CC105" s="19">
        <v>0</v>
      </c>
      <c r="CD105" s="19">
        <v>0</v>
      </c>
      <c r="CE105" s="19">
        <v>0</v>
      </c>
      <c r="CF105" s="19">
        <v>0</v>
      </c>
      <c r="CG105" s="19">
        <v>17821</v>
      </c>
      <c r="CH105" s="19">
        <v>314815.15999999997</v>
      </c>
      <c r="CI105" s="19">
        <v>252298.44</v>
      </c>
      <c r="CJ105" s="19">
        <v>-1496.87</v>
      </c>
      <c r="CK105" s="19">
        <v>0</v>
      </c>
      <c r="CL105" s="19">
        <v>2518476.33</v>
      </c>
      <c r="CM105" s="19">
        <v>935391.53</v>
      </c>
      <c r="CN105" s="19">
        <v>0</v>
      </c>
      <c r="CO105" s="19">
        <v>0</v>
      </c>
      <c r="CP105" s="19">
        <v>47338.1</v>
      </c>
      <c r="CQ105" s="19">
        <v>0</v>
      </c>
      <c r="CR105" s="19">
        <v>0</v>
      </c>
      <c r="CS105" s="19">
        <v>0</v>
      </c>
      <c r="CT105" s="19">
        <v>71267.210000000006</v>
      </c>
      <c r="CU105" s="19">
        <v>0</v>
      </c>
      <c r="CV105" s="20">
        <v>2.3220000000000001</v>
      </c>
      <c r="CW105" s="20">
        <v>4.0289999999999999</v>
      </c>
      <c r="CX105" s="20">
        <v>8.6280000000000001</v>
      </c>
      <c r="CY105" s="20">
        <v>1.4</v>
      </c>
      <c r="CZ105" s="20">
        <v>3</v>
      </c>
      <c r="DA105" s="20">
        <v>0</v>
      </c>
      <c r="DB105" s="20">
        <v>0</v>
      </c>
      <c r="DC105" s="14" t="s">
        <v>231</v>
      </c>
      <c r="DD105" s="21">
        <v>32516340</v>
      </c>
      <c r="DE105" s="21">
        <v>5510425</v>
      </c>
      <c r="DF105" s="21">
        <v>3344828</v>
      </c>
      <c r="DG105" s="18">
        <v>18</v>
      </c>
      <c r="DH105" s="18">
        <v>115</v>
      </c>
      <c r="DI105" s="22">
        <v>91</v>
      </c>
      <c r="DJ105" s="20">
        <v>6</v>
      </c>
      <c r="DK105" s="16">
        <v>115</v>
      </c>
      <c r="DL105" s="20">
        <v>1.4999999999999999E-2</v>
      </c>
      <c r="DM105" s="23"/>
      <c r="DN105" s="23">
        <f t="shared" si="9"/>
        <v>0.15652173913043479</v>
      </c>
      <c r="DO105" s="22">
        <v>90</v>
      </c>
      <c r="DP105" s="16">
        <f t="shared" si="10"/>
        <v>7.5232238649744865</v>
      </c>
      <c r="DQ105" s="23">
        <f t="shared" si="11"/>
        <v>0.93265294210635119</v>
      </c>
      <c r="DR105" s="22">
        <v>13</v>
      </c>
      <c r="DS105" s="20">
        <v>0</v>
      </c>
      <c r="DT105" s="20">
        <v>59.403706293706293</v>
      </c>
      <c r="DU105" s="20">
        <v>41.162613636363638</v>
      </c>
      <c r="DV105" s="20">
        <v>0</v>
      </c>
      <c r="DW105" s="20">
        <v>63.811188811188813</v>
      </c>
      <c r="DX105" s="20">
        <v>44.017045454545453</v>
      </c>
      <c r="DY105" s="24">
        <v>38141.031728378912</v>
      </c>
      <c r="DZ105" s="25">
        <v>8.4444444444444446</v>
      </c>
      <c r="EA105" s="25">
        <v>0.22222222222222199</v>
      </c>
      <c r="EB105" s="25">
        <v>15.286</v>
      </c>
      <c r="EC105" s="25">
        <v>0</v>
      </c>
      <c r="ED105" s="26"/>
      <c r="EE105" s="26"/>
      <c r="EF105" s="26"/>
      <c r="EG105" s="26"/>
      <c r="EH105" s="26"/>
      <c r="EI105" s="27">
        <v>6</v>
      </c>
      <c r="EJ105" s="28">
        <v>32</v>
      </c>
      <c r="EK105" s="28">
        <v>16</v>
      </c>
      <c r="EL105" s="28">
        <v>70.59</v>
      </c>
      <c r="EM105" s="28">
        <v>81.25</v>
      </c>
      <c r="EN105" s="19">
        <v>696545.45999999985</v>
      </c>
      <c r="EO105" s="19">
        <v>0</v>
      </c>
      <c r="EP105" s="19">
        <v>0</v>
      </c>
      <c r="EQ105" s="19">
        <v>69083.61</v>
      </c>
      <c r="ER105" s="19">
        <v>141353.34</v>
      </c>
      <c r="ES105" s="19">
        <v>33816</v>
      </c>
      <c r="ET105" s="19">
        <v>0</v>
      </c>
      <c r="EU105" s="19">
        <v>45177.45</v>
      </c>
      <c r="EV105" s="19">
        <v>34806.01</v>
      </c>
      <c r="EW105" s="19">
        <v>28774.25</v>
      </c>
      <c r="EX105" s="19">
        <v>0</v>
      </c>
      <c r="EY105" s="19">
        <v>0</v>
      </c>
      <c r="EZ105" s="19">
        <v>0</v>
      </c>
      <c r="FA105" s="19">
        <v>41794.660000000003</v>
      </c>
      <c r="FB105" s="19">
        <v>159837.71000000002</v>
      </c>
      <c r="FC105" s="19">
        <v>0</v>
      </c>
      <c r="FD105" s="19">
        <v>0</v>
      </c>
      <c r="FE105" s="19">
        <v>17237.739999999998</v>
      </c>
      <c r="FF105" s="19">
        <v>25636.04</v>
      </c>
      <c r="FG105" s="19">
        <v>9783.83</v>
      </c>
      <c r="FH105" s="19">
        <v>0</v>
      </c>
      <c r="FI105" s="19">
        <v>20162.7</v>
      </c>
      <c r="FJ105" s="19">
        <v>11554</v>
      </c>
      <c r="FK105" s="19">
        <v>9932.5499999999993</v>
      </c>
      <c r="FL105" s="19">
        <v>0</v>
      </c>
      <c r="FM105" s="19">
        <v>0</v>
      </c>
      <c r="FN105" s="19">
        <v>0</v>
      </c>
      <c r="FO105" s="19">
        <v>5522.08</v>
      </c>
      <c r="FP105" s="19">
        <v>51633.93</v>
      </c>
      <c r="FQ105" s="19">
        <v>0</v>
      </c>
      <c r="FR105" s="19">
        <v>0</v>
      </c>
      <c r="FS105" s="19">
        <v>222288.84000000003</v>
      </c>
      <c r="FT105" s="19">
        <v>33942.339999999997</v>
      </c>
      <c r="FU105" s="19">
        <v>11831.43</v>
      </c>
      <c r="FV105" s="19">
        <v>26853.49</v>
      </c>
      <c r="FW105" s="19">
        <v>59245.42</v>
      </c>
      <c r="FX105" s="19">
        <v>9127.17</v>
      </c>
      <c r="FY105" s="19">
        <v>2972.57</v>
      </c>
      <c r="FZ105" s="19">
        <v>0</v>
      </c>
      <c r="GA105" s="19">
        <v>0</v>
      </c>
      <c r="GB105" s="19">
        <v>0</v>
      </c>
      <c r="GC105" s="19">
        <v>6832.5999999999995</v>
      </c>
      <c r="GD105" s="19">
        <v>87945.12</v>
      </c>
      <c r="GE105" s="19">
        <v>0</v>
      </c>
      <c r="GF105" s="19">
        <v>0</v>
      </c>
      <c r="GG105" s="19">
        <v>37671.619999999995</v>
      </c>
      <c r="GH105" s="19">
        <v>1843.0600000000002</v>
      </c>
      <c r="GI105" s="19">
        <v>1699.49</v>
      </c>
      <c r="GJ105" s="19">
        <v>0</v>
      </c>
      <c r="GK105" s="19">
        <v>16113.88</v>
      </c>
      <c r="GL105" s="19">
        <v>27725.46</v>
      </c>
      <c r="GM105" s="19">
        <v>30461.45</v>
      </c>
      <c r="GN105" s="19">
        <v>0</v>
      </c>
      <c r="GO105" s="19">
        <v>0</v>
      </c>
      <c r="GP105" s="19">
        <v>0</v>
      </c>
      <c r="GQ105" s="19">
        <v>6135.01</v>
      </c>
      <c r="GR105" s="19">
        <v>0</v>
      </c>
      <c r="GS105" s="19">
        <v>0</v>
      </c>
      <c r="GT105" s="19">
        <v>0</v>
      </c>
      <c r="GU105" s="19">
        <v>0</v>
      </c>
      <c r="GV105" s="19">
        <v>0</v>
      </c>
      <c r="GW105" s="19">
        <v>0</v>
      </c>
      <c r="GX105" s="19">
        <v>4950</v>
      </c>
      <c r="GY105" s="19">
        <v>1883</v>
      </c>
      <c r="GZ105" s="19">
        <v>0</v>
      </c>
      <c r="HA105" s="19">
        <v>0</v>
      </c>
      <c r="HB105" s="19">
        <v>0</v>
      </c>
      <c r="HC105" s="19">
        <v>0</v>
      </c>
      <c r="HD105" s="19">
        <v>0</v>
      </c>
      <c r="HE105" s="19">
        <v>0</v>
      </c>
      <c r="HF105" s="19">
        <v>397.5</v>
      </c>
      <c r="HG105" s="19">
        <v>0</v>
      </c>
      <c r="HH105" s="19">
        <v>0</v>
      </c>
      <c r="HI105" s="19">
        <v>260</v>
      </c>
      <c r="HJ105" s="19">
        <v>16155.82</v>
      </c>
      <c r="HK105" s="19">
        <v>74.989999999999995</v>
      </c>
      <c r="HL105" s="19">
        <v>0</v>
      </c>
      <c r="HM105" s="19">
        <v>22376</v>
      </c>
      <c r="HN105" s="19">
        <v>6074</v>
      </c>
      <c r="HO105" s="19">
        <v>3674.52</v>
      </c>
      <c r="HP105" s="19">
        <v>0</v>
      </c>
      <c r="HQ105" s="19">
        <v>0</v>
      </c>
      <c r="HR105" s="19">
        <v>0</v>
      </c>
      <c r="HS105" s="19">
        <v>2169.15</v>
      </c>
    </row>
    <row r="106" spans="1:227" x14ac:dyDescent="0.35">
      <c r="A106" s="13">
        <v>2013</v>
      </c>
      <c r="B106" s="14" t="s">
        <v>426</v>
      </c>
      <c r="C106" s="14" t="s">
        <v>427</v>
      </c>
      <c r="D106" s="15">
        <v>3</v>
      </c>
      <c r="E106" s="16">
        <v>191.86651681999999</v>
      </c>
      <c r="F106" s="17" t="s">
        <v>421</v>
      </c>
      <c r="G106" s="18">
        <v>121</v>
      </c>
      <c r="H106" s="19">
        <v>773843.44</v>
      </c>
      <c r="I106" s="19">
        <v>10755.36</v>
      </c>
      <c r="J106" s="19">
        <v>256212.8</v>
      </c>
      <c r="K106" s="19">
        <v>47090.92</v>
      </c>
      <c r="L106" s="19">
        <v>400673.17</v>
      </c>
      <c r="M106" s="19">
        <v>0</v>
      </c>
      <c r="N106" s="19">
        <v>0</v>
      </c>
      <c r="O106" s="19">
        <v>19937.5</v>
      </c>
      <c r="P106" s="19">
        <v>251762.11</v>
      </c>
      <c r="Q106" s="19">
        <v>0</v>
      </c>
      <c r="R106" s="19">
        <v>0</v>
      </c>
      <c r="S106" s="19">
        <v>34704</v>
      </c>
      <c r="T106" s="19">
        <v>21484.82</v>
      </c>
      <c r="U106" s="19">
        <v>0</v>
      </c>
      <c r="V106" s="19">
        <v>0</v>
      </c>
      <c r="W106" s="19">
        <v>0</v>
      </c>
      <c r="X106" s="19">
        <v>233784</v>
      </c>
      <c r="Y106" s="19">
        <v>0</v>
      </c>
      <c r="Z106" s="19">
        <v>0</v>
      </c>
      <c r="AA106" s="19">
        <v>0</v>
      </c>
      <c r="AB106" s="19">
        <v>0</v>
      </c>
      <c r="AC106" s="19">
        <v>710486.1100000001</v>
      </c>
      <c r="AD106" s="19">
        <v>0</v>
      </c>
      <c r="AE106" s="19">
        <v>0</v>
      </c>
      <c r="AF106" s="19">
        <v>54028.77</v>
      </c>
      <c r="AG106" s="19">
        <v>0</v>
      </c>
      <c r="AH106" s="19">
        <v>0</v>
      </c>
      <c r="AI106" s="19">
        <v>188501.43</v>
      </c>
      <c r="AJ106" s="19">
        <v>11625.17</v>
      </c>
      <c r="AK106" s="19">
        <v>0</v>
      </c>
      <c r="AL106" s="19">
        <v>37919.69</v>
      </c>
      <c r="AM106" s="19">
        <v>0</v>
      </c>
      <c r="AN106" s="19">
        <v>0</v>
      </c>
      <c r="AO106" s="19">
        <v>20030.41</v>
      </c>
      <c r="AP106" s="19">
        <v>111954.59</v>
      </c>
      <c r="AQ106" s="19">
        <v>63231.07</v>
      </c>
      <c r="AR106" s="19">
        <v>0</v>
      </c>
      <c r="AS106" s="19">
        <v>68498.63</v>
      </c>
      <c r="AT106" s="19">
        <v>33113.800000000003</v>
      </c>
      <c r="AU106" s="19">
        <v>4046.2</v>
      </c>
      <c r="AV106" s="19">
        <v>0</v>
      </c>
      <c r="AW106" s="19">
        <v>0</v>
      </c>
      <c r="AX106" s="19">
        <v>0</v>
      </c>
      <c r="AY106" s="19">
        <v>35740.85</v>
      </c>
      <c r="AZ106" s="19">
        <v>0</v>
      </c>
      <c r="BA106" s="19">
        <v>5912.43</v>
      </c>
      <c r="BB106" s="19">
        <v>3228</v>
      </c>
      <c r="BC106" s="19">
        <v>0</v>
      </c>
      <c r="BD106" s="19">
        <v>99404.74</v>
      </c>
      <c r="BE106" s="19">
        <v>117811.04</v>
      </c>
      <c r="BF106" s="19">
        <v>0</v>
      </c>
      <c r="BG106" s="19">
        <v>0</v>
      </c>
      <c r="BH106" s="19">
        <v>0</v>
      </c>
      <c r="BI106" s="19">
        <v>197062.5</v>
      </c>
      <c r="BJ106" s="19">
        <v>5806.9</v>
      </c>
      <c r="BK106" s="19">
        <v>40172.78</v>
      </c>
      <c r="BL106" s="19">
        <v>10569.56</v>
      </c>
      <c r="BM106" s="19">
        <v>0</v>
      </c>
      <c r="BN106" s="19">
        <v>0</v>
      </c>
      <c r="BO106" s="19">
        <v>0</v>
      </c>
      <c r="BP106" s="19">
        <v>37841.99</v>
      </c>
      <c r="BQ106" s="19">
        <v>0</v>
      </c>
      <c r="BR106" s="19">
        <v>0</v>
      </c>
      <c r="BS106" s="19">
        <v>0</v>
      </c>
      <c r="BT106" s="19">
        <v>0</v>
      </c>
      <c r="BU106" s="19">
        <v>0</v>
      </c>
      <c r="BV106" s="19">
        <v>0</v>
      </c>
      <c r="BW106" s="19">
        <v>1632.5</v>
      </c>
      <c r="BX106" s="19">
        <v>2259.84</v>
      </c>
      <c r="BY106" s="19">
        <v>0</v>
      </c>
      <c r="BZ106" s="19">
        <v>2167.2800000000002</v>
      </c>
      <c r="CA106" s="19">
        <v>0</v>
      </c>
      <c r="CB106" s="19">
        <v>0</v>
      </c>
      <c r="CC106" s="19">
        <v>0</v>
      </c>
      <c r="CD106" s="19">
        <v>0</v>
      </c>
      <c r="CE106" s="19">
        <v>0</v>
      </c>
      <c r="CF106" s="19">
        <v>356.7</v>
      </c>
      <c r="CG106" s="19">
        <v>11276</v>
      </c>
      <c r="CH106" s="19">
        <v>654595.71</v>
      </c>
      <c r="CI106" s="19">
        <v>1708655.7</v>
      </c>
      <c r="CJ106" s="19">
        <v>213931.3</v>
      </c>
      <c r="CK106" s="19">
        <v>154594.99</v>
      </c>
      <c r="CL106" s="19">
        <v>0</v>
      </c>
      <c r="CM106" s="19">
        <v>0</v>
      </c>
      <c r="CN106" s="19">
        <v>0</v>
      </c>
      <c r="CO106" s="19">
        <v>1479.39</v>
      </c>
      <c r="CP106" s="19">
        <v>92624.12</v>
      </c>
      <c r="CQ106" s="19">
        <v>7068.98</v>
      </c>
      <c r="CR106" s="19">
        <v>0</v>
      </c>
      <c r="CS106" s="19">
        <v>55289.58</v>
      </c>
      <c r="CT106" s="19">
        <v>102054.96</v>
      </c>
      <c r="CU106" s="19">
        <v>9505.33</v>
      </c>
      <c r="CV106" s="20">
        <v>3.359</v>
      </c>
      <c r="CW106" s="20">
        <v>5.8279999999999994</v>
      </c>
      <c r="CX106" s="20">
        <v>12.481</v>
      </c>
      <c r="CY106" s="20">
        <v>1.4</v>
      </c>
      <c r="CZ106" s="20">
        <v>2.5270000000000001</v>
      </c>
      <c r="DA106" s="20">
        <v>0</v>
      </c>
      <c r="DB106" s="20">
        <v>0</v>
      </c>
      <c r="DC106" s="14" t="s">
        <v>219</v>
      </c>
      <c r="DD106" s="21">
        <v>143803099</v>
      </c>
      <c r="DE106" s="21">
        <v>14229575</v>
      </c>
      <c r="DF106" s="21">
        <v>6785339</v>
      </c>
      <c r="DG106" s="18">
        <v>24</v>
      </c>
      <c r="DH106" s="18">
        <v>136</v>
      </c>
      <c r="DI106" s="22">
        <v>22</v>
      </c>
      <c r="DJ106" s="20">
        <v>0</v>
      </c>
      <c r="DK106" s="16">
        <v>123</v>
      </c>
      <c r="DL106" s="20">
        <v>0</v>
      </c>
      <c r="DM106" s="23">
        <v>0.54500000000000004</v>
      </c>
      <c r="DN106" s="23">
        <f t="shared" si="9"/>
        <v>0.17647058823529413</v>
      </c>
      <c r="DO106" s="22">
        <v>62</v>
      </c>
      <c r="DP106" s="16">
        <f t="shared" si="10"/>
        <v>7.5505218743060176</v>
      </c>
      <c r="DQ106" s="23">
        <f t="shared" si="11"/>
        <v>0.96714360739919469</v>
      </c>
      <c r="DR106" s="22">
        <v>3</v>
      </c>
      <c r="DS106" s="20">
        <v>15.12209064327485</v>
      </c>
      <c r="DT106" s="20">
        <v>89.495226824457603</v>
      </c>
      <c r="DU106" s="20">
        <v>25.228930817610067</v>
      </c>
      <c r="DV106" s="20">
        <v>15.978070175438594</v>
      </c>
      <c r="DW106" s="20">
        <v>91.866919727587373</v>
      </c>
      <c r="DX106" s="20">
        <v>26.754716981132077</v>
      </c>
      <c r="DY106" s="24">
        <v>31699.92715967133</v>
      </c>
      <c r="DZ106" s="25">
        <v>19.315789473684209</v>
      </c>
      <c r="EA106" s="25">
        <v>0.157894736842105</v>
      </c>
      <c r="EB106" s="25">
        <v>18.012</v>
      </c>
      <c r="EC106" s="25">
        <v>0</v>
      </c>
      <c r="ED106" s="26"/>
      <c r="EE106" s="26"/>
      <c r="EF106" s="26"/>
      <c r="EG106" s="26"/>
      <c r="EH106" s="26"/>
      <c r="EI106" s="27">
        <v>3</v>
      </c>
      <c r="EJ106" s="28">
        <v>79.03</v>
      </c>
      <c r="EK106" s="28">
        <v>83.87</v>
      </c>
      <c r="EL106" s="28" t="s">
        <v>231</v>
      </c>
      <c r="EM106" s="28" t="s">
        <v>231</v>
      </c>
      <c r="EN106" s="19">
        <v>639600.57999999984</v>
      </c>
      <c r="EO106" s="19">
        <v>9536.57</v>
      </c>
      <c r="EP106" s="19">
        <v>0</v>
      </c>
      <c r="EQ106" s="19">
        <v>27818</v>
      </c>
      <c r="ER106" s="19">
        <v>85545.59</v>
      </c>
      <c r="ES106" s="19">
        <v>37663.370000000003</v>
      </c>
      <c r="ET106" s="19">
        <v>0</v>
      </c>
      <c r="EU106" s="19">
        <v>39577.550000000003</v>
      </c>
      <c r="EV106" s="19">
        <v>52115.94</v>
      </c>
      <c r="EW106" s="19">
        <v>26652.27</v>
      </c>
      <c r="EX106" s="19">
        <v>5328</v>
      </c>
      <c r="EY106" s="19">
        <v>0</v>
      </c>
      <c r="EZ106" s="19">
        <v>0</v>
      </c>
      <c r="FA106" s="19">
        <v>26570.37</v>
      </c>
      <c r="FB106" s="19">
        <v>173935.77</v>
      </c>
      <c r="FC106" s="19">
        <v>1844.5</v>
      </c>
      <c r="FD106" s="19">
        <v>0</v>
      </c>
      <c r="FE106" s="19">
        <v>3503.45</v>
      </c>
      <c r="FF106" s="19">
        <v>16204.39</v>
      </c>
      <c r="FG106" s="19">
        <v>16675.349999999999</v>
      </c>
      <c r="FH106" s="19">
        <v>0</v>
      </c>
      <c r="FI106" s="19">
        <v>5660.02</v>
      </c>
      <c r="FJ106" s="19">
        <v>5258.2</v>
      </c>
      <c r="FK106" s="19">
        <v>3617.92</v>
      </c>
      <c r="FL106" s="19">
        <v>492.74</v>
      </c>
      <c r="FM106" s="19">
        <v>0</v>
      </c>
      <c r="FN106" s="19">
        <v>0</v>
      </c>
      <c r="FO106" s="19">
        <v>1926.08</v>
      </c>
      <c r="FP106" s="19">
        <v>108536.56999999999</v>
      </c>
      <c r="FQ106" s="19">
        <v>22.65</v>
      </c>
      <c r="FR106" s="19">
        <v>0</v>
      </c>
      <c r="FS106" s="19">
        <v>28230.97</v>
      </c>
      <c r="FT106" s="19">
        <v>24185.14</v>
      </c>
      <c r="FU106" s="19">
        <v>10545.73</v>
      </c>
      <c r="FV106" s="19">
        <v>389.09</v>
      </c>
      <c r="FW106" s="19">
        <v>102079.7</v>
      </c>
      <c r="FX106" s="19">
        <v>12367.43</v>
      </c>
      <c r="FY106" s="19">
        <v>24956.67</v>
      </c>
      <c r="FZ106" s="19">
        <v>580.45000000000005</v>
      </c>
      <c r="GA106" s="19">
        <v>0</v>
      </c>
      <c r="GB106" s="19">
        <v>0</v>
      </c>
      <c r="GC106" s="19">
        <v>6015.1799999999994</v>
      </c>
      <c r="GD106" s="19">
        <v>36095.879999999997</v>
      </c>
      <c r="GE106" s="19">
        <v>221.45</v>
      </c>
      <c r="GF106" s="19">
        <v>0</v>
      </c>
      <c r="GG106" s="19">
        <v>315.52</v>
      </c>
      <c r="GH106" s="19">
        <v>2105.96</v>
      </c>
      <c r="GI106" s="19">
        <v>3659.46</v>
      </c>
      <c r="GJ106" s="19">
        <v>0</v>
      </c>
      <c r="GK106" s="19">
        <v>13678.38</v>
      </c>
      <c r="GL106" s="19">
        <v>34900.26</v>
      </c>
      <c r="GM106" s="19">
        <v>37946.35</v>
      </c>
      <c r="GN106" s="19">
        <v>3104.14</v>
      </c>
      <c r="GO106" s="19">
        <v>0</v>
      </c>
      <c r="GP106" s="19">
        <v>0</v>
      </c>
      <c r="GQ106" s="19">
        <v>7392.82</v>
      </c>
      <c r="GR106" s="19">
        <v>32017.200000000001</v>
      </c>
      <c r="GS106" s="19">
        <v>0</v>
      </c>
      <c r="GT106" s="19">
        <v>0</v>
      </c>
      <c r="GU106" s="19">
        <v>335.25</v>
      </c>
      <c r="GV106" s="19">
        <v>0</v>
      </c>
      <c r="GW106" s="19">
        <v>0</v>
      </c>
      <c r="GX106" s="19">
        <v>54900.49</v>
      </c>
      <c r="GY106" s="19">
        <v>0</v>
      </c>
      <c r="GZ106" s="19">
        <v>81500</v>
      </c>
      <c r="HA106" s="19">
        <v>0</v>
      </c>
      <c r="HB106" s="19">
        <v>0</v>
      </c>
      <c r="HC106" s="19">
        <v>0</v>
      </c>
      <c r="HD106" s="19">
        <v>0</v>
      </c>
      <c r="HE106" s="19">
        <v>0</v>
      </c>
      <c r="HF106" s="19">
        <v>750</v>
      </c>
      <c r="HG106" s="19">
        <v>0</v>
      </c>
      <c r="HH106" s="19">
        <v>0</v>
      </c>
      <c r="HI106" s="19">
        <v>0</v>
      </c>
      <c r="HJ106" s="19">
        <v>2028</v>
      </c>
      <c r="HK106" s="19">
        <v>175</v>
      </c>
      <c r="HL106" s="19">
        <v>0</v>
      </c>
      <c r="HM106" s="19">
        <v>9075</v>
      </c>
      <c r="HN106" s="19">
        <v>2625</v>
      </c>
      <c r="HO106" s="19">
        <v>12927.95</v>
      </c>
      <c r="HP106" s="19">
        <v>0</v>
      </c>
      <c r="HQ106" s="19">
        <v>0</v>
      </c>
      <c r="HR106" s="19">
        <v>197062.5</v>
      </c>
      <c r="HS106" s="19">
        <v>0</v>
      </c>
    </row>
    <row r="107" spans="1:227" x14ac:dyDescent="0.35">
      <c r="A107" s="13">
        <v>2013</v>
      </c>
      <c r="B107" s="14" t="s">
        <v>553</v>
      </c>
      <c r="C107" s="14" t="s">
        <v>554</v>
      </c>
      <c r="D107" s="15">
        <v>3</v>
      </c>
      <c r="E107" s="16">
        <v>137.91415386</v>
      </c>
      <c r="F107" s="17" t="s">
        <v>550</v>
      </c>
      <c r="G107" s="18">
        <v>365</v>
      </c>
      <c r="H107" s="19">
        <v>993565.3</v>
      </c>
      <c r="I107" s="19">
        <v>18673.79</v>
      </c>
      <c r="J107" s="19">
        <v>1247830.3700000001</v>
      </c>
      <c r="K107" s="19">
        <v>69479.42</v>
      </c>
      <c r="L107" s="19">
        <v>568531.13</v>
      </c>
      <c r="M107" s="19">
        <v>0</v>
      </c>
      <c r="N107" s="19">
        <v>0</v>
      </c>
      <c r="O107" s="19">
        <v>0</v>
      </c>
      <c r="P107" s="19">
        <v>269388.26</v>
      </c>
      <c r="Q107" s="19">
        <v>0</v>
      </c>
      <c r="R107" s="19">
        <v>7272</v>
      </c>
      <c r="S107" s="19">
        <v>0</v>
      </c>
      <c r="T107" s="19">
        <v>56856.32</v>
      </c>
      <c r="U107" s="19">
        <v>0</v>
      </c>
      <c r="V107" s="19">
        <v>0</v>
      </c>
      <c r="W107" s="19">
        <v>0</v>
      </c>
      <c r="X107" s="19">
        <v>1201213</v>
      </c>
      <c r="Y107" s="19">
        <v>0</v>
      </c>
      <c r="Z107" s="19">
        <v>0</v>
      </c>
      <c r="AA107" s="19">
        <v>7272</v>
      </c>
      <c r="AB107" s="19">
        <v>0</v>
      </c>
      <c r="AC107" s="19">
        <v>1213919.2200000002</v>
      </c>
      <c r="AD107" s="19">
        <v>0</v>
      </c>
      <c r="AE107" s="19">
        <v>0</v>
      </c>
      <c r="AF107" s="19">
        <v>71736.58</v>
      </c>
      <c r="AG107" s="19">
        <v>0</v>
      </c>
      <c r="AH107" s="19">
        <v>0</v>
      </c>
      <c r="AI107" s="19">
        <v>152744.95000000001</v>
      </c>
      <c r="AJ107" s="19">
        <v>9744.2999999999993</v>
      </c>
      <c r="AK107" s="19">
        <v>0</v>
      </c>
      <c r="AL107" s="19">
        <v>25000</v>
      </c>
      <c r="AM107" s="19">
        <v>0</v>
      </c>
      <c r="AN107" s="19">
        <v>0</v>
      </c>
      <c r="AO107" s="19">
        <v>156144.34000000003</v>
      </c>
      <c r="AP107" s="19">
        <v>227481.53999999998</v>
      </c>
      <c r="AQ107" s="19">
        <v>109156.74</v>
      </c>
      <c r="AR107" s="19">
        <v>0</v>
      </c>
      <c r="AS107" s="19">
        <v>214904.36</v>
      </c>
      <c r="AT107" s="19">
        <v>93166.14</v>
      </c>
      <c r="AU107" s="19">
        <v>0</v>
      </c>
      <c r="AV107" s="19">
        <v>0</v>
      </c>
      <c r="AW107" s="19">
        <v>22630.399999999998</v>
      </c>
      <c r="AX107" s="19">
        <v>0</v>
      </c>
      <c r="AY107" s="19">
        <v>136477.24</v>
      </c>
      <c r="AZ107" s="19">
        <v>1930.61</v>
      </c>
      <c r="BA107" s="19">
        <v>4289.8500000000004</v>
      </c>
      <c r="BB107" s="19">
        <v>1037.8699999999999</v>
      </c>
      <c r="BC107" s="19">
        <v>200310.25</v>
      </c>
      <c r="BD107" s="19">
        <v>85521.73</v>
      </c>
      <c r="BE107" s="19">
        <v>32495.32</v>
      </c>
      <c r="BF107" s="19">
        <v>0</v>
      </c>
      <c r="BG107" s="19">
        <v>0</v>
      </c>
      <c r="BH107" s="19">
        <v>0</v>
      </c>
      <c r="BI107" s="19">
        <v>122250</v>
      </c>
      <c r="BJ107" s="19">
        <v>21784.61</v>
      </c>
      <c r="BK107" s="19">
        <v>35959.800000000003</v>
      </c>
      <c r="BL107" s="19">
        <v>22641.280000000002</v>
      </c>
      <c r="BM107" s="19">
        <v>9527.02</v>
      </c>
      <c r="BN107" s="19">
        <v>0</v>
      </c>
      <c r="BO107" s="19">
        <v>0</v>
      </c>
      <c r="BP107" s="19">
        <v>1840.9</v>
      </c>
      <c r="BQ107" s="19">
        <v>8115.18</v>
      </c>
      <c r="BR107" s="19">
        <v>0</v>
      </c>
      <c r="BS107" s="19">
        <v>960.48</v>
      </c>
      <c r="BT107" s="19">
        <v>0</v>
      </c>
      <c r="BU107" s="19">
        <v>0</v>
      </c>
      <c r="BV107" s="19">
        <v>0</v>
      </c>
      <c r="BW107" s="19">
        <v>0</v>
      </c>
      <c r="BX107" s="19">
        <v>18275.36</v>
      </c>
      <c r="BY107" s="19">
        <v>0</v>
      </c>
      <c r="BZ107" s="19">
        <v>0</v>
      </c>
      <c r="CA107" s="19">
        <v>0</v>
      </c>
      <c r="CB107" s="19">
        <v>0</v>
      </c>
      <c r="CC107" s="19">
        <v>0</v>
      </c>
      <c r="CD107" s="19">
        <v>0</v>
      </c>
      <c r="CE107" s="19">
        <v>0</v>
      </c>
      <c r="CF107" s="19">
        <v>0</v>
      </c>
      <c r="CG107" s="19">
        <v>6847</v>
      </c>
      <c r="CH107" s="19">
        <v>711716.81</v>
      </c>
      <c r="CI107" s="19">
        <v>367676.7</v>
      </c>
      <c r="CJ107" s="19">
        <v>-9016.5</v>
      </c>
      <c r="CK107" s="19">
        <v>150107.85999999999</v>
      </c>
      <c r="CL107" s="19">
        <v>0</v>
      </c>
      <c r="CM107" s="19">
        <v>0</v>
      </c>
      <c r="CN107" s="19">
        <v>0</v>
      </c>
      <c r="CO107" s="19">
        <v>0</v>
      </c>
      <c r="CP107" s="19">
        <v>179732.99</v>
      </c>
      <c r="CQ107" s="19">
        <v>142101.68</v>
      </c>
      <c r="CR107" s="19">
        <v>0</v>
      </c>
      <c r="CS107" s="19">
        <v>0</v>
      </c>
      <c r="CT107" s="19">
        <v>162896.47</v>
      </c>
      <c r="CU107" s="19">
        <v>148118.79999999999</v>
      </c>
      <c r="CV107" s="20">
        <v>2.6630000000000003</v>
      </c>
      <c r="CW107" s="20">
        <v>4.6209999999999996</v>
      </c>
      <c r="CX107" s="20">
        <v>9.8949999999999996</v>
      </c>
      <c r="CY107" s="20">
        <v>1.4</v>
      </c>
      <c r="CZ107" s="20">
        <v>3</v>
      </c>
      <c r="DA107" s="20">
        <v>0</v>
      </c>
      <c r="DB107" s="20">
        <v>0.3</v>
      </c>
      <c r="DC107" s="14" t="s">
        <v>219</v>
      </c>
      <c r="DD107" s="21">
        <v>108158487</v>
      </c>
      <c r="DE107" s="21">
        <v>68334245</v>
      </c>
      <c r="DF107" s="21">
        <v>18469703</v>
      </c>
      <c r="DG107" s="18">
        <v>45</v>
      </c>
      <c r="DH107" s="18">
        <v>368</v>
      </c>
      <c r="DI107" s="22">
        <v>64</v>
      </c>
      <c r="DJ107" s="20">
        <v>20.490000000000002</v>
      </c>
      <c r="DK107" s="16">
        <v>364.51</v>
      </c>
      <c r="DL107" s="20">
        <v>0</v>
      </c>
      <c r="DM107" s="23">
        <v>0.2</v>
      </c>
      <c r="DN107" s="23">
        <f t="shared" si="9"/>
        <v>0.12228260869565218</v>
      </c>
      <c r="DO107" s="22">
        <v>175</v>
      </c>
      <c r="DP107" s="16">
        <f t="shared" si="10"/>
        <v>14.146772767462421</v>
      </c>
      <c r="DQ107" s="23">
        <f t="shared" si="11"/>
        <v>0.96529099291029707</v>
      </c>
      <c r="DR107" s="22">
        <v>26</v>
      </c>
      <c r="DS107" s="20">
        <v>2.8442622950819669</v>
      </c>
      <c r="DT107" s="20">
        <v>254.12428868042525</v>
      </c>
      <c r="DU107" s="20">
        <v>102.34019230769231</v>
      </c>
      <c r="DV107" s="20">
        <v>2.9262295081967213</v>
      </c>
      <c r="DW107" s="20">
        <v>261.90368355222017</v>
      </c>
      <c r="DX107" s="20">
        <v>107.37820512820512</v>
      </c>
      <c r="DY107" s="24">
        <v>36134.264521585363</v>
      </c>
      <c r="DZ107" s="25">
        <v>13.666666666666666</v>
      </c>
      <c r="EA107" s="25">
        <v>0.18518518518518501</v>
      </c>
      <c r="EB107" s="25">
        <v>26.013000000000002</v>
      </c>
      <c r="EC107" s="25">
        <v>0</v>
      </c>
      <c r="ED107" s="26">
        <v>20.7727</v>
      </c>
      <c r="EE107" s="26">
        <v>21.045500000000001</v>
      </c>
      <c r="EF107" s="26">
        <v>22.454499999999999</v>
      </c>
      <c r="EG107" s="26">
        <v>21.954499999999999</v>
      </c>
      <c r="EH107" s="26">
        <v>21.681799999999999</v>
      </c>
      <c r="EI107" s="27">
        <v>22</v>
      </c>
      <c r="EJ107" s="28">
        <v>85.71</v>
      </c>
      <c r="EK107" s="28">
        <v>89.8</v>
      </c>
      <c r="EL107" s="28">
        <v>96.3</v>
      </c>
      <c r="EM107" s="28">
        <v>100</v>
      </c>
      <c r="EN107" s="19">
        <v>1044201.43</v>
      </c>
      <c r="EO107" s="19">
        <v>0</v>
      </c>
      <c r="EP107" s="19">
        <v>0</v>
      </c>
      <c r="EQ107" s="19">
        <v>103273.93</v>
      </c>
      <c r="ER107" s="19">
        <v>168827.78999999998</v>
      </c>
      <c r="ES107" s="19">
        <v>67764.11</v>
      </c>
      <c r="ET107" s="19">
        <v>0</v>
      </c>
      <c r="EU107" s="19">
        <v>116845.63</v>
      </c>
      <c r="EV107" s="19">
        <v>45036.38</v>
      </c>
      <c r="EW107" s="19">
        <v>56345.66</v>
      </c>
      <c r="EX107" s="19">
        <v>113137.57</v>
      </c>
      <c r="EY107" s="19">
        <v>19493.38</v>
      </c>
      <c r="EZ107" s="19">
        <v>0</v>
      </c>
      <c r="FA107" s="19">
        <v>87589.23000000001</v>
      </c>
      <c r="FB107" s="19">
        <v>234344.04999999996</v>
      </c>
      <c r="FC107" s="19">
        <v>0</v>
      </c>
      <c r="FD107" s="19">
        <v>0</v>
      </c>
      <c r="FE107" s="19">
        <v>35642.559999999998</v>
      </c>
      <c r="FF107" s="19">
        <v>27602.29</v>
      </c>
      <c r="FG107" s="19">
        <v>41535.82</v>
      </c>
      <c r="FH107" s="19">
        <v>0</v>
      </c>
      <c r="FI107" s="19">
        <v>21336.78</v>
      </c>
      <c r="FJ107" s="19">
        <v>6421.29</v>
      </c>
      <c r="FK107" s="19">
        <v>9976.15</v>
      </c>
      <c r="FL107" s="19">
        <v>14167.009999999998</v>
      </c>
      <c r="FM107" s="19">
        <v>815.88</v>
      </c>
      <c r="FN107" s="19">
        <v>0</v>
      </c>
      <c r="FO107" s="19">
        <v>10720.79</v>
      </c>
      <c r="FP107" s="19">
        <v>59449.75</v>
      </c>
      <c r="FQ107" s="19">
        <v>9606.84</v>
      </c>
      <c r="FR107" s="19">
        <v>0</v>
      </c>
      <c r="FS107" s="19">
        <v>47626.340000000004</v>
      </c>
      <c r="FT107" s="19">
        <v>37699.019999999997</v>
      </c>
      <c r="FU107" s="19">
        <v>23511.57</v>
      </c>
      <c r="FV107" s="19">
        <v>0</v>
      </c>
      <c r="FW107" s="19">
        <v>87305.31</v>
      </c>
      <c r="FX107" s="19">
        <v>31947.870000000003</v>
      </c>
      <c r="FY107" s="19">
        <v>1470.75</v>
      </c>
      <c r="FZ107" s="19">
        <v>4088.8599999999997</v>
      </c>
      <c r="GA107" s="19">
        <v>960.48</v>
      </c>
      <c r="GB107" s="19">
        <v>0</v>
      </c>
      <c r="GC107" s="19">
        <v>13233.779999999999</v>
      </c>
      <c r="GD107" s="19">
        <v>118829.71000000002</v>
      </c>
      <c r="GE107" s="19">
        <v>137.46</v>
      </c>
      <c r="GF107" s="19">
        <v>0</v>
      </c>
      <c r="GG107" s="19">
        <v>6471.9199999999992</v>
      </c>
      <c r="GH107" s="19">
        <v>5949.57</v>
      </c>
      <c r="GI107" s="19">
        <v>2857.57</v>
      </c>
      <c r="GJ107" s="19">
        <v>75130.38</v>
      </c>
      <c r="GK107" s="19">
        <v>56244.160000000003</v>
      </c>
      <c r="GL107" s="19">
        <v>38494.67</v>
      </c>
      <c r="GM107" s="19">
        <v>102916.84</v>
      </c>
      <c r="GN107" s="19">
        <v>16120.61</v>
      </c>
      <c r="GO107" s="19">
        <v>0</v>
      </c>
      <c r="GP107" s="19">
        <v>0</v>
      </c>
      <c r="GQ107" s="19">
        <v>41317.58</v>
      </c>
      <c r="GR107" s="19">
        <v>0</v>
      </c>
      <c r="GS107" s="19">
        <v>0</v>
      </c>
      <c r="GT107" s="19">
        <v>0</v>
      </c>
      <c r="GU107" s="19">
        <v>0</v>
      </c>
      <c r="GV107" s="19">
        <v>0</v>
      </c>
      <c r="GW107" s="19">
        <v>0</v>
      </c>
      <c r="GX107" s="19">
        <v>125179.87</v>
      </c>
      <c r="GY107" s="19">
        <v>0</v>
      </c>
      <c r="GZ107" s="19">
        <v>0</v>
      </c>
      <c r="HA107" s="19">
        <v>0</v>
      </c>
      <c r="HB107" s="19">
        <v>0</v>
      </c>
      <c r="HC107" s="19">
        <v>0</v>
      </c>
      <c r="HD107" s="19">
        <v>0</v>
      </c>
      <c r="HE107" s="19">
        <v>0</v>
      </c>
      <c r="HF107" s="19">
        <v>6575.8099999999995</v>
      </c>
      <c r="HG107" s="19">
        <v>0</v>
      </c>
      <c r="HH107" s="19">
        <v>0</v>
      </c>
      <c r="HI107" s="19">
        <v>1020</v>
      </c>
      <c r="HJ107" s="19">
        <v>14334</v>
      </c>
      <c r="HK107" s="19">
        <v>2327.92</v>
      </c>
      <c r="HL107" s="19">
        <v>0</v>
      </c>
      <c r="HM107" s="19">
        <v>18694.21</v>
      </c>
      <c r="HN107" s="19">
        <v>5602.15</v>
      </c>
      <c r="HO107" s="19">
        <v>302.25</v>
      </c>
      <c r="HP107" s="19">
        <v>604.75</v>
      </c>
      <c r="HQ107" s="19">
        <v>2321.14</v>
      </c>
      <c r="HR107" s="19">
        <v>122250</v>
      </c>
      <c r="HS107" s="19">
        <v>5400.47</v>
      </c>
    </row>
    <row r="108" spans="1:227" x14ac:dyDescent="0.35">
      <c r="A108" s="13">
        <v>2013</v>
      </c>
      <c r="B108" s="14" t="s">
        <v>396</v>
      </c>
      <c r="C108" s="14" t="s">
        <v>397</v>
      </c>
      <c r="D108" s="15">
        <v>3</v>
      </c>
      <c r="E108" s="16">
        <v>307.29679127000003</v>
      </c>
      <c r="F108" s="17" t="s">
        <v>393</v>
      </c>
      <c r="G108" s="18">
        <v>542</v>
      </c>
      <c r="H108" s="19">
        <v>1270562.01</v>
      </c>
      <c r="I108" s="19">
        <v>16839.46</v>
      </c>
      <c r="J108" s="19">
        <v>1871914.7</v>
      </c>
      <c r="K108" s="19">
        <v>199429</v>
      </c>
      <c r="L108" s="19">
        <v>598083.76</v>
      </c>
      <c r="M108" s="19">
        <v>0</v>
      </c>
      <c r="N108" s="19">
        <v>0</v>
      </c>
      <c r="O108" s="19">
        <v>0</v>
      </c>
      <c r="P108" s="19">
        <v>369742.34</v>
      </c>
      <c r="Q108" s="19">
        <v>0</v>
      </c>
      <c r="R108" s="19">
        <v>235911</v>
      </c>
      <c r="S108" s="19">
        <v>112758</v>
      </c>
      <c r="T108" s="19">
        <v>90382.85</v>
      </c>
      <c r="U108" s="19">
        <v>0</v>
      </c>
      <c r="V108" s="19">
        <v>0</v>
      </c>
      <c r="W108" s="19">
        <v>0</v>
      </c>
      <c r="X108" s="19">
        <v>1735077</v>
      </c>
      <c r="Y108" s="19">
        <v>0</v>
      </c>
      <c r="Z108" s="19">
        <v>0</v>
      </c>
      <c r="AA108" s="19">
        <v>235911</v>
      </c>
      <c r="AB108" s="19">
        <v>0</v>
      </c>
      <c r="AC108" s="19">
        <v>2143139.4000000004</v>
      </c>
      <c r="AD108" s="19">
        <v>0</v>
      </c>
      <c r="AE108" s="19">
        <v>0</v>
      </c>
      <c r="AF108" s="19">
        <v>115417.12</v>
      </c>
      <c r="AG108" s="19">
        <v>0</v>
      </c>
      <c r="AH108" s="19">
        <v>0</v>
      </c>
      <c r="AI108" s="19">
        <v>458197.56</v>
      </c>
      <c r="AJ108" s="19">
        <v>23217.19</v>
      </c>
      <c r="AK108" s="19">
        <v>0</v>
      </c>
      <c r="AL108" s="19">
        <v>0</v>
      </c>
      <c r="AM108" s="19">
        <v>0</v>
      </c>
      <c r="AN108" s="19">
        <v>0</v>
      </c>
      <c r="AO108" s="19">
        <v>236368.01</v>
      </c>
      <c r="AP108" s="19">
        <v>401441.74</v>
      </c>
      <c r="AQ108" s="19">
        <v>94517.67</v>
      </c>
      <c r="AR108" s="19">
        <v>0</v>
      </c>
      <c r="AS108" s="19">
        <v>278322.52999999997</v>
      </c>
      <c r="AT108" s="19">
        <v>23805.52</v>
      </c>
      <c r="AU108" s="19">
        <v>519</v>
      </c>
      <c r="AV108" s="19">
        <v>0</v>
      </c>
      <c r="AW108" s="19">
        <v>0</v>
      </c>
      <c r="AX108" s="19">
        <v>0</v>
      </c>
      <c r="AY108" s="19">
        <v>223030.22999999998</v>
      </c>
      <c r="AZ108" s="19">
        <v>14800.970000000001</v>
      </c>
      <c r="BA108" s="19">
        <v>585</v>
      </c>
      <c r="BB108" s="19">
        <v>646</v>
      </c>
      <c r="BC108" s="19">
        <v>61059.06</v>
      </c>
      <c r="BD108" s="19">
        <v>81497.72</v>
      </c>
      <c r="BE108" s="19">
        <v>150000</v>
      </c>
      <c r="BF108" s="19">
        <v>0</v>
      </c>
      <c r="BG108" s="19">
        <v>0</v>
      </c>
      <c r="BH108" s="19">
        <v>0</v>
      </c>
      <c r="BI108" s="19">
        <v>0</v>
      </c>
      <c r="BJ108" s="19">
        <v>26962.03</v>
      </c>
      <c r="BK108" s="19">
        <v>150535.35999999999</v>
      </c>
      <c r="BL108" s="19">
        <v>41551.21</v>
      </c>
      <c r="BM108" s="19">
        <v>0</v>
      </c>
      <c r="BN108" s="19">
        <v>0</v>
      </c>
      <c r="BO108" s="19">
        <v>0</v>
      </c>
      <c r="BP108" s="19">
        <v>714.84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v>0</v>
      </c>
      <c r="CA108" s="19">
        <v>0</v>
      </c>
      <c r="CB108" s="19">
        <v>0</v>
      </c>
      <c r="CC108" s="19">
        <v>0</v>
      </c>
      <c r="CD108" s="19">
        <v>34731</v>
      </c>
      <c r="CE108" s="19">
        <v>0</v>
      </c>
      <c r="CF108" s="19">
        <v>0</v>
      </c>
      <c r="CG108" s="19">
        <v>7939</v>
      </c>
      <c r="CH108" s="19">
        <v>1389579.65</v>
      </c>
      <c r="CI108" s="19">
        <v>527362.68000000005</v>
      </c>
      <c r="CJ108" s="19">
        <v>167944.53</v>
      </c>
      <c r="CK108" s="19">
        <v>307371.26</v>
      </c>
      <c r="CL108" s="19">
        <v>0</v>
      </c>
      <c r="CM108" s="19">
        <v>0</v>
      </c>
      <c r="CN108" s="19">
        <v>282197.21000000002</v>
      </c>
      <c r="CO108" s="19">
        <v>0</v>
      </c>
      <c r="CP108" s="19">
        <v>252240.53</v>
      </c>
      <c r="CQ108" s="19">
        <v>25929.57</v>
      </c>
      <c r="CR108" s="19">
        <v>276455</v>
      </c>
      <c r="CS108" s="19">
        <v>0</v>
      </c>
      <c r="CT108" s="19">
        <v>295333.48</v>
      </c>
      <c r="CU108" s="19">
        <v>28711.439999999999</v>
      </c>
      <c r="CV108" s="20">
        <v>2.3220000000000001</v>
      </c>
      <c r="CW108" s="20">
        <v>4.0289999999999999</v>
      </c>
      <c r="CX108" s="20">
        <v>8.6280000000000001</v>
      </c>
      <c r="CY108" s="20">
        <v>1.2</v>
      </c>
      <c r="CZ108" s="20">
        <v>2</v>
      </c>
      <c r="DA108" s="20">
        <v>0.90900000000000003</v>
      </c>
      <c r="DB108" s="20">
        <v>0.3</v>
      </c>
      <c r="DC108" s="14" t="s">
        <v>231</v>
      </c>
      <c r="DD108" s="21">
        <v>221027893</v>
      </c>
      <c r="DE108" s="21">
        <v>62337134</v>
      </c>
      <c r="DF108" s="21">
        <v>20591542</v>
      </c>
      <c r="DG108" s="18">
        <v>57</v>
      </c>
      <c r="DH108" s="18">
        <v>591</v>
      </c>
      <c r="DI108" s="22">
        <v>23</v>
      </c>
      <c r="DJ108" s="20">
        <v>5</v>
      </c>
      <c r="DK108" s="16">
        <v>536</v>
      </c>
      <c r="DL108" s="20">
        <v>6.9999999999999993E-3</v>
      </c>
      <c r="DM108" s="23">
        <v>0.308</v>
      </c>
      <c r="DN108" s="23">
        <f t="shared" si="9"/>
        <v>9.6446700507614211E-2</v>
      </c>
      <c r="DO108" s="22">
        <v>317</v>
      </c>
      <c r="DP108" s="16">
        <f t="shared" si="10"/>
        <v>12.882272162521524</v>
      </c>
      <c r="DQ108" s="23">
        <f t="shared" si="11"/>
        <v>0.96236252640837971</v>
      </c>
      <c r="DR108" s="22">
        <v>36</v>
      </c>
      <c r="DS108" s="20">
        <v>47.281428571428584</v>
      </c>
      <c r="DT108" s="20">
        <v>350.85152136304066</v>
      </c>
      <c r="DU108" s="20">
        <v>171.21082628571429</v>
      </c>
      <c r="DV108" s="20">
        <v>48.03857142857143</v>
      </c>
      <c r="DW108" s="20">
        <v>362.66849279161204</v>
      </c>
      <c r="DX108" s="20">
        <v>179.81142857142859</v>
      </c>
      <c r="DY108" s="24">
        <v>37696.889944852541</v>
      </c>
      <c r="DZ108" s="25">
        <v>16.191489361702128</v>
      </c>
      <c r="EA108" s="25">
        <v>0.23404255319148901</v>
      </c>
      <c r="EB108" s="25">
        <v>45.877000000000002</v>
      </c>
      <c r="EC108" s="25">
        <v>0</v>
      </c>
      <c r="ED108" s="26">
        <v>23.862100000000002</v>
      </c>
      <c r="EE108" s="26">
        <v>24.965499999999999</v>
      </c>
      <c r="EF108" s="26">
        <v>23.931000000000001</v>
      </c>
      <c r="EG108" s="26">
        <v>24.137899999999998</v>
      </c>
      <c r="EH108" s="26">
        <v>24.344799999999999</v>
      </c>
      <c r="EI108" s="27">
        <v>29</v>
      </c>
      <c r="EJ108" s="28">
        <v>78.13</v>
      </c>
      <c r="EK108" s="28">
        <v>81.25</v>
      </c>
      <c r="EL108" s="28">
        <v>92.11</v>
      </c>
      <c r="EM108" s="28">
        <v>92.31</v>
      </c>
      <c r="EN108" s="19">
        <v>1925713.82</v>
      </c>
      <c r="EO108" s="19">
        <v>33740</v>
      </c>
      <c r="EP108" s="19">
        <v>0</v>
      </c>
      <c r="EQ108" s="19">
        <v>197647.63</v>
      </c>
      <c r="ER108" s="19">
        <v>275278.40999999997</v>
      </c>
      <c r="ES108" s="19">
        <v>63871.93</v>
      </c>
      <c r="ET108" s="19">
        <v>0</v>
      </c>
      <c r="EU108" s="19">
        <v>90340.92</v>
      </c>
      <c r="EV108" s="19">
        <v>0</v>
      </c>
      <c r="EW108" s="19">
        <v>83312.039999999994</v>
      </c>
      <c r="EX108" s="19">
        <v>3520</v>
      </c>
      <c r="EY108" s="19">
        <v>34731</v>
      </c>
      <c r="EZ108" s="19">
        <v>0</v>
      </c>
      <c r="FA108" s="19">
        <v>101398.72</v>
      </c>
      <c r="FB108" s="19">
        <v>584309.05000000005</v>
      </c>
      <c r="FC108" s="19">
        <v>11193.51</v>
      </c>
      <c r="FD108" s="19">
        <v>0</v>
      </c>
      <c r="FE108" s="19">
        <v>72459.399999999994</v>
      </c>
      <c r="FF108" s="19">
        <v>99717.790000000008</v>
      </c>
      <c r="FG108" s="19">
        <v>27383.23</v>
      </c>
      <c r="FH108" s="19">
        <v>0</v>
      </c>
      <c r="FI108" s="19">
        <v>33967.22</v>
      </c>
      <c r="FJ108" s="19">
        <v>0</v>
      </c>
      <c r="FK108" s="19">
        <v>47649.84</v>
      </c>
      <c r="FL108" s="19">
        <v>498.78</v>
      </c>
      <c r="FM108" s="19">
        <v>0</v>
      </c>
      <c r="FN108" s="19">
        <v>0</v>
      </c>
      <c r="FO108" s="19">
        <v>13874.67</v>
      </c>
      <c r="FP108" s="19">
        <v>40028.54</v>
      </c>
      <c r="FQ108" s="19">
        <v>197</v>
      </c>
      <c r="FR108" s="19">
        <v>0</v>
      </c>
      <c r="FS108" s="19">
        <v>108653.59</v>
      </c>
      <c r="FT108" s="19">
        <v>52797.7</v>
      </c>
      <c r="FU108" s="19">
        <v>2159.12</v>
      </c>
      <c r="FV108" s="19">
        <v>0</v>
      </c>
      <c r="FW108" s="19">
        <v>183590.93</v>
      </c>
      <c r="FX108" s="19">
        <v>174520.36</v>
      </c>
      <c r="FY108" s="19">
        <v>4115.95</v>
      </c>
      <c r="FZ108" s="19">
        <v>1020.71</v>
      </c>
      <c r="GA108" s="19">
        <v>0</v>
      </c>
      <c r="GB108" s="19">
        <v>0</v>
      </c>
      <c r="GC108" s="19">
        <v>65219.240000000005</v>
      </c>
      <c r="GD108" s="19">
        <v>165799.21000000002</v>
      </c>
      <c r="GE108" s="19">
        <v>553.17999999999995</v>
      </c>
      <c r="GF108" s="19">
        <v>0</v>
      </c>
      <c r="GG108" s="19">
        <v>22172.93</v>
      </c>
      <c r="GH108" s="19">
        <v>4498.84</v>
      </c>
      <c r="GI108" s="19">
        <v>1163.3900000000001</v>
      </c>
      <c r="GJ108" s="19">
        <v>2281.5</v>
      </c>
      <c r="GK108" s="19">
        <v>29115.98</v>
      </c>
      <c r="GL108" s="19">
        <v>0</v>
      </c>
      <c r="GM108" s="19">
        <v>150633.29</v>
      </c>
      <c r="GN108" s="19">
        <v>1205.45</v>
      </c>
      <c r="GO108" s="19">
        <v>0</v>
      </c>
      <c r="GP108" s="19">
        <v>0</v>
      </c>
      <c r="GQ108" s="19">
        <v>67671.63</v>
      </c>
      <c r="GR108" s="19">
        <v>903.46</v>
      </c>
      <c r="GS108" s="19">
        <v>0</v>
      </c>
      <c r="GT108" s="19">
        <v>0</v>
      </c>
      <c r="GU108" s="19">
        <v>770.79</v>
      </c>
      <c r="GV108" s="19">
        <v>0</v>
      </c>
      <c r="GW108" s="19">
        <v>0</v>
      </c>
      <c r="GX108" s="19">
        <v>58777.56</v>
      </c>
      <c r="GY108" s="19">
        <v>1843.2</v>
      </c>
      <c r="GZ108" s="19">
        <v>0</v>
      </c>
      <c r="HA108" s="19">
        <v>0</v>
      </c>
      <c r="HB108" s="19">
        <v>0</v>
      </c>
      <c r="HC108" s="19">
        <v>0</v>
      </c>
      <c r="HD108" s="19">
        <v>0</v>
      </c>
      <c r="HE108" s="19">
        <v>0</v>
      </c>
      <c r="HF108" s="19">
        <v>0</v>
      </c>
      <c r="HG108" s="19">
        <v>0</v>
      </c>
      <c r="HH108" s="19">
        <v>0</v>
      </c>
      <c r="HI108" s="19">
        <v>0</v>
      </c>
      <c r="HJ108" s="19">
        <v>11285.21</v>
      </c>
      <c r="HK108" s="19">
        <v>586</v>
      </c>
      <c r="HL108" s="19">
        <v>0</v>
      </c>
      <c r="HM108" s="19">
        <v>20962</v>
      </c>
      <c r="HN108" s="19">
        <v>0</v>
      </c>
      <c r="HO108" s="19">
        <v>10141.36</v>
      </c>
      <c r="HP108" s="19">
        <v>0</v>
      </c>
      <c r="HQ108" s="19">
        <v>0</v>
      </c>
      <c r="HR108" s="19">
        <v>276455</v>
      </c>
      <c r="HS108" s="19">
        <v>1828</v>
      </c>
    </row>
    <row r="109" spans="1:227" x14ac:dyDescent="0.35">
      <c r="A109" s="13">
        <v>2013</v>
      </c>
      <c r="B109" s="14" t="s">
        <v>388</v>
      </c>
      <c r="C109" s="14" t="s">
        <v>389</v>
      </c>
      <c r="D109" s="15">
        <v>1</v>
      </c>
      <c r="E109" s="16">
        <v>355.18480839</v>
      </c>
      <c r="F109" s="17" t="s">
        <v>390</v>
      </c>
      <c r="G109" s="18">
        <v>2610</v>
      </c>
      <c r="H109" s="19">
        <v>5892436.8799999999</v>
      </c>
      <c r="I109" s="19">
        <v>256604.63</v>
      </c>
      <c r="J109" s="19">
        <v>7515272.5599999996</v>
      </c>
      <c r="K109" s="19">
        <v>962529.11</v>
      </c>
      <c r="L109" s="19">
        <v>3505095.87</v>
      </c>
      <c r="M109" s="19">
        <v>0</v>
      </c>
      <c r="N109" s="19">
        <v>0</v>
      </c>
      <c r="O109" s="19">
        <v>23727.78</v>
      </c>
      <c r="P109" s="19">
        <v>1558930.07</v>
      </c>
      <c r="Q109" s="19">
        <v>0</v>
      </c>
      <c r="R109" s="19">
        <v>892674</v>
      </c>
      <c r="S109" s="19">
        <v>571097.63</v>
      </c>
      <c r="T109" s="19">
        <v>324890.34999999998</v>
      </c>
      <c r="U109" s="19">
        <v>0</v>
      </c>
      <c r="V109" s="19">
        <v>0</v>
      </c>
      <c r="W109" s="19">
        <v>0</v>
      </c>
      <c r="X109" s="19">
        <v>6919031</v>
      </c>
      <c r="Y109" s="19">
        <v>0</v>
      </c>
      <c r="Z109" s="19">
        <v>0</v>
      </c>
      <c r="AA109" s="19">
        <v>892674</v>
      </c>
      <c r="AB109" s="19">
        <v>0</v>
      </c>
      <c r="AC109" s="19">
        <v>8296031.25</v>
      </c>
      <c r="AD109" s="19">
        <v>0</v>
      </c>
      <c r="AE109" s="19">
        <v>0</v>
      </c>
      <c r="AF109" s="19">
        <v>402787.94999999995</v>
      </c>
      <c r="AG109" s="19">
        <v>0</v>
      </c>
      <c r="AH109" s="19">
        <v>0</v>
      </c>
      <c r="AI109" s="19">
        <v>1589311.06</v>
      </c>
      <c r="AJ109" s="19">
        <v>281115.46999999997</v>
      </c>
      <c r="AK109" s="19">
        <v>0</v>
      </c>
      <c r="AL109" s="19">
        <v>90748</v>
      </c>
      <c r="AM109" s="19">
        <v>0</v>
      </c>
      <c r="AN109" s="19">
        <v>0</v>
      </c>
      <c r="AO109" s="19">
        <v>1405405.89</v>
      </c>
      <c r="AP109" s="19">
        <v>1338592.3600000001</v>
      </c>
      <c r="AQ109" s="19">
        <v>249936.5</v>
      </c>
      <c r="AR109" s="19">
        <v>0</v>
      </c>
      <c r="AS109" s="19">
        <v>2028860.1400000001</v>
      </c>
      <c r="AT109" s="19">
        <v>71945.899999999994</v>
      </c>
      <c r="AU109" s="19">
        <v>14955.69</v>
      </c>
      <c r="AV109" s="19">
        <v>128732.59999999999</v>
      </c>
      <c r="AW109" s="19">
        <v>157404.85999999999</v>
      </c>
      <c r="AX109" s="19">
        <v>0</v>
      </c>
      <c r="AY109" s="19">
        <v>714366.75</v>
      </c>
      <c r="AZ109" s="19">
        <v>5655.04</v>
      </c>
      <c r="BA109" s="19">
        <v>68227.039999999994</v>
      </c>
      <c r="BB109" s="19">
        <v>6356.19</v>
      </c>
      <c r="BC109" s="19">
        <v>530613.44999999995</v>
      </c>
      <c r="BD109" s="19">
        <v>147469.18</v>
      </c>
      <c r="BE109" s="19">
        <v>17729</v>
      </c>
      <c r="BF109" s="19">
        <v>11950</v>
      </c>
      <c r="BG109" s="19">
        <v>0</v>
      </c>
      <c r="BH109" s="19">
        <v>0</v>
      </c>
      <c r="BI109" s="19">
        <v>1558920.04</v>
      </c>
      <c r="BJ109" s="19">
        <v>66249.040000000008</v>
      </c>
      <c r="BK109" s="19">
        <v>723341.7</v>
      </c>
      <c r="BL109" s="19">
        <v>148474.65</v>
      </c>
      <c r="BM109" s="19">
        <v>0</v>
      </c>
      <c r="BN109" s="19">
        <v>0</v>
      </c>
      <c r="BO109" s="19">
        <v>0</v>
      </c>
      <c r="BP109" s="19">
        <v>148644.13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46231</v>
      </c>
      <c r="BX109" s="19">
        <v>2954</v>
      </c>
      <c r="BY109" s="19">
        <v>0</v>
      </c>
      <c r="BZ109" s="19">
        <v>47605.74</v>
      </c>
      <c r="CA109" s="19">
        <v>0</v>
      </c>
      <c r="CB109" s="19">
        <v>0</v>
      </c>
      <c r="CC109" s="19">
        <v>0</v>
      </c>
      <c r="CD109" s="19">
        <v>0</v>
      </c>
      <c r="CE109" s="19">
        <v>0</v>
      </c>
      <c r="CF109" s="19">
        <v>0</v>
      </c>
      <c r="CG109" s="19">
        <v>6575</v>
      </c>
      <c r="CH109" s="19">
        <v>3703146.3899999997</v>
      </c>
      <c r="CI109" s="19">
        <v>2339976.2200000002</v>
      </c>
      <c r="CJ109" s="19">
        <v>536594.65</v>
      </c>
      <c r="CK109" s="19">
        <v>224868.26</v>
      </c>
      <c r="CL109" s="19">
        <v>2416736.64</v>
      </c>
      <c r="CM109" s="19">
        <v>907403.34</v>
      </c>
      <c r="CN109" s="19">
        <v>1214954.07</v>
      </c>
      <c r="CO109" s="19">
        <v>0</v>
      </c>
      <c r="CP109" s="19">
        <v>1230390.22</v>
      </c>
      <c r="CQ109" s="19">
        <v>21650</v>
      </c>
      <c r="CR109" s="19">
        <v>1154417.5</v>
      </c>
      <c r="CS109" s="19">
        <v>0</v>
      </c>
      <c r="CT109" s="19">
        <v>1278219.77</v>
      </c>
      <c r="CU109" s="19">
        <v>16548.54</v>
      </c>
      <c r="CV109" s="20">
        <v>2.3220000000000001</v>
      </c>
      <c r="CW109" s="20">
        <v>4.0289999999999999</v>
      </c>
      <c r="CX109" s="20">
        <v>8.6280000000000001</v>
      </c>
      <c r="CY109" s="20">
        <v>1.4</v>
      </c>
      <c r="CZ109" s="20">
        <v>3</v>
      </c>
      <c r="DA109" s="20">
        <v>1.246</v>
      </c>
      <c r="DB109" s="20">
        <v>0.3</v>
      </c>
      <c r="DC109" s="14" t="s">
        <v>231</v>
      </c>
      <c r="DD109" s="21">
        <v>97362756</v>
      </c>
      <c r="DE109" s="21">
        <v>609801536</v>
      </c>
      <c r="DF109" s="21">
        <v>295495754</v>
      </c>
      <c r="DG109" s="18">
        <v>328</v>
      </c>
      <c r="DH109" s="18">
        <v>2610</v>
      </c>
      <c r="DI109" s="22">
        <v>219</v>
      </c>
      <c r="DJ109" s="20">
        <v>65.2</v>
      </c>
      <c r="DK109" s="16">
        <v>2624.3</v>
      </c>
      <c r="DL109" s="20">
        <v>0.02</v>
      </c>
      <c r="DM109" s="23">
        <v>0.27800000000000002</v>
      </c>
      <c r="DN109" s="23">
        <f t="shared" si="9"/>
        <v>0.12567049808429118</v>
      </c>
      <c r="DO109" s="22">
        <v>95</v>
      </c>
      <c r="DP109" s="16">
        <f t="shared" si="10"/>
        <v>16.376676099464778</v>
      </c>
      <c r="DQ109" s="23">
        <f t="shared" si="11"/>
        <v>0.94840371087374431</v>
      </c>
      <c r="DR109" s="22">
        <v>179</v>
      </c>
      <c r="DS109" s="20">
        <v>0</v>
      </c>
      <c r="DT109" s="20">
        <v>1720.5480465363933</v>
      </c>
      <c r="DU109" s="20">
        <v>738.96151412429401</v>
      </c>
      <c r="DV109" s="20">
        <v>0</v>
      </c>
      <c r="DW109" s="20">
        <v>1801.8257251804612</v>
      </c>
      <c r="DX109" s="20">
        <v>791.48926553672311</v>
      </c>
      <c r="DY109" s="24">
        <v>39134.241220281983</v>
      </c>
      <c r="DZ109" s="25">
        <v>16.135802469135804</v>
      </c>
      <c r="EA109" s="25">
        <v>0.25925925925925902</v>
      </c>
      <c r="EB109" s="25">
        <v>159.37299999999999</v>
      </c>
      <c r="EC109" s="25">
        <v>0</v>
      </c>
      <c r="ED109" s="26">
        <v>22.6069</v>
      </c>
      <c r="EE109" s="26">
        <v>24.282800000000002</v>
      </c>
      <c r="EF109" s="26">
        <v>23.503399999999999</v>
      </c>
      <c r="EG109" s="26">
        <v>24.006900000000002</v>
      </c>
      <c r="EH109" s="26">
        <v>23.731000000000002</v>
      </c>
      <c r="EI109" s="27">
        <v>145</v>
      </c>
      <c r="EJ109" s="28">
        <v>79.11</v>
      </c>
      <c r="EK109" s="28">
        <v>79.59</v>
      </c>
      <c r="EL109" s="28">
        <v>89.47</v>
      </c>
      <c r="EM109" s="28">
        <v>93.37</v>
      </c>
      <c r="EN109" s="19">
        <v>7688827.4899999993</v>
      </c>
      <c r="EO109" s="19">
        <v>230459.25999999998</v>
      </c>
      <c r="EP109" s="19">
        <v>0</v>
      </c>
      <c r="EQ109" s="19">
        <v>1500981.86</v>
      </c>
      <c r="ER109" s="19">
        <v>1083210.48</v>
      </c>
      <c r="ES109" s="19">
        <v>189018.16</v>
      </c>
      <c r="ET109" s="19">
        <v>0</v>
      </c>
      <c r="EU109" s="19">
        <v>868403.51</v>
      </c>
      <c r="EV109" s="19">
        <v>0</v>
      </c>
      <c r="EW109" s="19">
        <v>390911.98</v>
      </c>
      <c r="EX109" s="19">
        <v>113828.01999999999</v>
      </c>
      <c r="EY109" s="19">
        <v>155196.75</v>
      </c>
      <c r="EZ109" s="19">
        <v>0</v>
      </c>
      <c r="FA109" s="19">
        <v>323840.74</v>
      </c>
      <c r="FB109" s="19">
        <v>1652879.5999999999</v>
      </c>
      <c r="FC109" s="19">
        <v>43423.839999999997</v>
      </c>
      <c r="FD109" s="19">
        <v>0</v>
      </c>
      <c r="FE109" s="19">
        <v>308600.83999999997</v>
      </c>
      <c r="FF109" s="19">
        <v>262678.89</v>
      </c>
      <c r="FG109" s="19">
        <v>40040.080000000002</v>
      </c>
      <c r="FH109" s="19">
        <v>0</v>
      </c>
      <c r="FI109" s="19">
        <v>250427.82</v>
      </c>
      <c r="FJ109" s="19">
        <v>0</v>
      </c>
      <c r="FK109" s="19">
        <v>112960.57</v>
      </c>
      <c r="FL109" s="19">
        <v>16091.45</v>
      </c>
      <c r="FM109" s="19">
        <v>2208.11</v>
      </c>
      <c r="FN109" s="19">
        <v>0</v>
      </c>
      <c r="FO109" s="19">
        <v>59490.61</v>
      </c>
      <c r="FP109" s="19">
        <v>229632.78</v>
      </c>
      <c r="FQ109" s="19">
        <v>452.14</v>
      </c>
      <c r="FR109" s="19">
        <v>0</v>
      </c>
      <c r="FS109" s="19">
        <v>195153.03</v>
      </c>
      <c r="FT109" s="19">
        <v>108450.72000000002</v>
      </c>
      <c r="FU109" s="19">
        <v>15781.32</v>
      </c>
      <c r="FV109" s="19">
        <v>49526.71</v>
      </c>
      <c r="FW109" s="19">
        <v>693933.6</v>
      </c>
      <c r="FX109" s="19">
        <v>204230.33000000002</v>
      </c>
      <c r="FY109" s="19">
        <v>22879.69</v>
      </c>
      <c r="FZ109" s="19">
        <v>1473.16</v>
      </c>
      <c r="GA109" s="19">
        <v>0</v>
      </c>
      <c r="GB109" s="19">
        <v>0</v>
      </c>
      <c r="GC109" s="19">
        <v>286384.73</v>
      </c>
      <c r="GD109" s="19">
        <v>793176.57999999984</v>
      </c>
      <c r="GE109" s="19">
        <v>6780.23</v>
      </c>
      <c r="GF109" s="19">
        <v>0</v>
      </c>
      <c r="GG109" s="19">
        <v>90446.67</v>
      </c>
      <c r="GH109" s="19">
        <v>43374.62</v>
      </c>
      <c r="GI109" s="19">
        <v>7304.94</v>
      </c>
      <c r="GJ109" s="19">
        <v>0</v>
      </c>
      <c r="GK109" s="19">
        <v>336940.75</v>
      </c>
      <c r="GL109" s="19">
        <v>4870.7</v>
      </c>
      <c r="GM109" s="19">
        <v>733413.59</v>
      </c>
      <c r="GN109" s="19">
        <v>8171.76</v>
      </c>
      <c r="GO109" s="19">
        <v>0</v>
      </c>
      <c r="GP109" s="19">
        <v>0</v>
      </c>
      <c r="GQ109" s="19">
        <v>110519.70999999999</v>
      </c>
      <c r="GR109" s="19">
        <v>14849.24</v>
      </c>
      <c r="GS109" s="19">
        <v>0</v>
      </c>
      <c r="GT109" s="19">
        <v>0</v>
      </c>
      <c r="GU109" s="19">
        <v>39190.230000000003</v>
      </c>
      <c r="GV109" s="19">
        <v>66054.080000000002</v>
      </c>
      <c r="GW109" s="19">
        <v>6356.19</v>
      </c>
      <c r="GX109" s="19">
        <v>481086.74</v>
      </c>
      <c r="GY109" s="19">
        <v>70911.350000000006</v>
      </c>
      <c r="GZ109" s="19">
        <v>17729</v>
      </c>
      <c r="HA109" s="19">
        <v>11950</v>
      </c>
      <c r="HB109" s="19">
        <v>0</v>
      </c>
      <c r="HC109" s="19">
        <v>0</v>
      </c>
      <c r="HD109" s="19">
        <v>0</v>
      </c>
      <c r="HE109" s="19">
        <v>0</v>
      </c>
      <c r="HF109" s="19">
        <v>5229.32</v>
      </c>
      <c r="HG109" s="19">
        <v>0</v>
      </c>
      <c r="HH109" s="19">
        <v>0</v>
      </c>
      <c r="HI109" s="19">
        <v>30</v>
      </c>
      <c r="HJ109" s="19">
        <v>37756.26</v>
      </c>
      <c r="HK109" s="19">
        <v>746</v>
      </c>
      <c r="HL109" s="19">
        <v>0</v>
      </c>
      <c r="HM109" s="19">
        <v>3318.03</v>
      </c>
      <c r="HN109" s="19">
        <v>11489</v>
      </c>
      <c r="HO109" s="19">
        <v>33009.629999999997</v>
      </c>
      <c r="HP109" s="19">
        <v>0</v>
      </c>
      <c r="HQ109" s="19">
        <v>0</v>
      </c>
      <c r="HR109" s="19">
        <v>2713337.54</v>
      </c>
      <c r="HS109" s="19">
        <v>380</v>
      </c>
    </row>
    <row r="110" spans="1:227" x14ac:dyDescent="0.35">
      <c r="A110" s="13">
        <v>2013</v>
      </c>
      <c r="B110" s="14" t="s">
        <v>216</v>
      </c>
      <c r="C110" s="14" t="s">
        <v>217</v>
      </c>
      <c r="D110" s="15">
        <v>3</v>
      </c>
      <c r="E110" s="16">
        <v>277.18151194000001</v>
      </c>
      <c r="F110" s="17" t="s">
        <v>218</v>
      </c>
      <c r="G110" s="18">
        <v>317</v>
      </c>
      <c r="H110" s="19">
        <v>1004557.17</v>
      </c>
      <c r="I110" s="19">
        <v>22605.8</v>
      </c>
      <c r="J110" s="19">
        <v>1387481.11</v>
      </c>
      <c r="K110" s="19">
        <v>154592</v>
      </c>
      <c r="L110" s="19">
        <v>135919.48000000001</v>
      </c>
      <c r="M110" s="19">
        <v>0</v>
      </c>
      <c r="N110" s="19">
        <v>0</v>
      </c>
      <c r="O110" s="19">
        <v>0</v>
      </c>
      <c r="P110" s="19">
        <v>419165.46</v>
      </c>
      <c r="Q110" s="19">
        <v>0</v>
      </c>
      <c r="R110" s="19">
        <v>563916.1</v>
      </c>
      <c r="S110" s="19">
        <v>0</v>
      </c>
      <c r="T110" s="19">
        <v>55964.480000000003</v>
      </c>
      <c r="U110" s="19">
        <v>0</v>
      </c>
      <c r="V110" s="19">
        <v>0</v>
      </c>
      <c r="W110" s="19">
        <v>0</v>
      </c>
      <c r="X110" s="19">
        <v>1119784</v>
      </c>
      <c r="Y110" s="19">
        <v>0</v>
      </c>
      <c r="Z110" s="19">
        <v>0</v>
      </c>
      <c r="AA110" s="19">
        <v>220511</v>
      </c>
      <c r="AB110" s="19">
        <v>0</v>
      </c>
      <c r="AC110" s="19">
        <v>1542275.8099999998</v>
      </c>
      <c r="AD110" s="19">
        <v>32052.21</v>
      </c>
      <c r="AE110" s="19">
        <v>0</v>
      </c>
      <c r="AF110" s="19">
        <v>44752.34</v>
      </c>
      <c r="AG110" s="19">
        <v>0</v>
      </c>
      <c r="AH110" s="19">
        <v>0</v>
      </c>
      <c r="AI110" s="19">
        <v>963522.75</v>
      </c>
      <c r="AJ110" s="19">
        <v>0</v>
      </c>
      <c r="AK110" s="19">
        <v>0</v>
      </c>
      <c r="AL110" s="19">
        <v>18000</v>
      </c>
      <c r="AM110" s="19">
        <v>0</v>
      </c>
      <c r="AN110" s="19">
        <v>0</v>
      </c>
      <c r="AO110" s="19">
        <v>103329.98999999999</v>
      </c>
      <c r="AP110" s="19">
        <v>222407.06000000003</v>
      </c>
      <c r="AQ110" s="19">
        <v>47141.81</v>
      </c>
      <c r="AR110" s="19">
        <v>0</v>
      </c>
      <c r="AS110" s="19">
        <v>206756.37</v>
      </c>
      <c r="AT110" s="19">
        <v>89063.76</v>
      </c>
      <c r="AU110" s="19">
        <v>0</v>
      </c>
      <c r="AV110" s="19">
        <v>0</v>
      </c>
      <c r="AW110" s="19">
        <v>0</v>
      </c>
      <c r="AX110" s="19">
        <v>0</v>
      </c>
      <c r="AY110" s="19">
        <v>96281.13</v>
      </c>
      <c r="AZ110" s="19">
        <v>10200.56</v>
      </c>
      <c r="BA110" s="19">
        <v>0</v>
      </c>
      <c r="BB110" s="19">
        <v>0</v>
      </c>
      <c r="BC110" s="19">
        <v>0</v>
      </c>
      <c r="BD110" s="19">
        <v>41563.949999999997</v>
      </c>
      <c r="BE110" s="19">
        <v>13101</v>
      </c>
      <c r="BF110" s="19">
        <v>0</v>
      </c>
      <c r="BG110" s="19">
        <v>0</v>
      </c>
      <c r="BH110" s="19">
        <v>0</v>
      </c>
      <c r="BI110" s="19">
        <v>0</v>
      </c>
      <c r="BJ110" s="19">
        <v>2600</v>
      </c>
      <c r="BK110" s="19">
        <v>50707.789999999994</v>
      </c>
      <c r="BL110" s="19">
        <v>0</v>
      </c>
      <c r="BM110" s="19">
        <v>0</v>
      </c>
      <c r="BN110" s="19">
        <v>0</v>
      </c>
      <c r="BO110" s="19">
        <v>0</v>
      </c>
      <c r="BP110" s="19">
        <v>1084.82</v>
      </c>
      <c r="BQ110" s="19">
        <v>0</v>
      </c>
      <c r="BR110" s="19">
        <v>0</v>
      </c>
      <c r="BS110" s="19">
        <v>0</v>
      </c>
      <c r="BT110" s="19">
        <v>0</v>
      </c>
      <c r="BU110" s="19">
        <v>0</v>
      </c>
      <c r="BV110" s="19">
        <v>2500</v>
      </c>
      <c r="BW110" s="19">
        <v>6000</v>
      </c>
      <c r="BX110" s="19">
        <v>2000</v>
      </c>
      <c r="BY110" s="19">
        <v>0</v>
      </c>
      <c r="BZ110" s="19">
        <v>12000</v>
      </c>
      <c r="CA110" s="19">
        <v>4500</v>
      </c>
      <c r="CB110" s="19">
        <v>0</v>
      </c>
      <c r="CC110" s="19">
        <v>0</v>
      </c>
      <c r="CD110" s="19">
        <v>0</v>
      </c>
      <c r="CE110" s="19">
        <v>0</v>
      </c>
      <c r="CF110" s="19">
        <v>6000</v>
      </c>
      <c r="CG110" s="19">
        <v>8411</v>
      </c>
      <c r="CH110" s="19">
        <v>1044691.9</v>
      </c>
      <c r="CI110" s="19">
        <v>258367.16</v>
      </c>
      <c r="CJ110" s="19">
        <v>23029.16</v>
      </c>
      <c r="CK110" s="19">
        <v>4965.34</v>
      </c>
      <c r="CL110" s="19">
        <v>0</v>
      </c>
      <c r="CM110" s="19">
        <v>0</v>
      </c>
      <c r="CN110" s="19">
        <v>175540.25</v>
      </c>
      <c r="CO110" s="19">
        <v>0</v>
      </c>
      <c r="CP110" s="19">
        <v>118563.99</v>
      </c>
      <c r="CQ110" s="19">
        <v>2800</v>
      </c>
      <c r="CR110" s="19">
        <v>162667.5</v>
      </c>
      <c r="CS110" s="19">
        <v>0</v>
      </c>
      <c r="CT110" s="19">
        <v>124588.06</v>
      </c>
      <c r="CU110" s="19">
        <v>2713.54</v>
      </c>
      <c r="CV110" s="20">
        <v>3.0870000000000002</v>
      </c>
      <c r="CW110" s="20">
        <v>5.3559999999999999</v>
      </c>
      <c r="CX110" s="20">
        <v>11.471</v>
      </c>
      <c r="CY110" s="20">
        <v>1.4</v>
      </c>
      <c r="CZ110" s="20">
        <v>0.82099999999999995</v>
      </c>
      <c r="DA110" s="20">
        <v>0.89200000000000002</v>
      </c>
      <c r="DB110" s="20">
        <v>0.3</v>
      </c>
      <c r="DC110" s="14" t="s">
        <v>219</v>
      </c>
      <c r="DD110" s="21">
        <v>153261610</v>
      </c>
      <c r="DE110" s="21">
        <v>17978437</v>
      </c>
      <c r="DF110" s="21">
        <v>12447582</v>
      </c>
      <c r="DG110" s="18">
        <v>53</v>
      </c>
      <c r="DH110" s="18">
        <v>339</v>
      </c>
      <c r="DI110" s="22">
        <v>17</v>
      </c>
      <c r="DJ110" s="20">
        <v>1</v>
      </c>
      <c r="DK110" s="16">
        <v>309</v>
      </c>
      <c r="DL110" s="20">
        <v>0</v>
      </c>
      <c r="DM110" s="23">
        <v>0.3</v>
      </c>
      <c r="DN110" s="23">
        <f t="shared" ref="DN110:DN141" si="12">DG110/DH110</f>
        <v>0.15634218289085547</v>
      </c>
      <c r="DO110" s="22">
        <v>72</v>
      </c>
      <c r="DP110" s="16">
        <f t="shared" si="10"/>
        <v>16.044299304273746</v>
      </c>
      <c r="DQ110" s="23">
        <f t="shared" si="11"/>
        <v>0.96693826421047935</v>
      </c>
      <c r="DR110" s="22">
        <v>24</v>
      </c>
      <c r="DS110" s="20">
        <v>21.634999999999998</v>
      </c>
      <c r="DT110" s="20">
        <v>195.85998844104611</v>
      </c>
      <c r="DU110" s="20">
        <v>112.58385115963486</v>
      </c>
      <c r="DV110" s="20">
        <v>22.16</v>
      </c>
      <c r="DW110" s="20">
        <v>202.55135569558647</v>
      </c>
      <c r="DX110" s="20">
        <v>116.43885393535652</v>
      </c>
      <c r="DY110" s="24">
        <v>35618.054658385096</v>
      </c>
      <c r="DZ110" s="25">
        <v>16.095238095238095</v>
      </c>
      <c r="EA110" s="25">
        <v>0.33333333333333298</v>
      </c>
      <c r="EB110" s="25">
        <v>20.125</v>
      </c>
      <c r="EC110" s="25">
        <v>1.004</v>
      </c>
      <c r="ED110" s="26">
        <v>18.8</v>
      </c>
      <c r="EE110" s="26">
        <v>20.8</v>
      </c>
      <c r="EF110" s="26">
        <v>21.4</v>
      </c>
      <c r="EG110" s="26">
        <v>20.399999999999999</v>
      </c>
      <c r="EH110" s="26">
        <v>20.466699999999999</v>
      </c>
      <c r="EI110" s="27">
        <v>15</v>
      </c>
      <c r="EJ110" s="28">
        <v>81.099999999999994</v>
      </c>
      <c r="EK110" s="28">
        <v>78.739999999999995</v>
      </c>
      <c r="EL110" s="28">
        <v>95</v>
      </c>
      <c r="EM110" s="28">
        <v>100</v>
      </c>
      <c r="EN110" s="19">
        <v>900514.54999999993</v>
      </c>
      <c r="EO110" s="19">
        <v>22687.5</v>
      </c>
      <c r="EP110" s="19">
        <v>0</v>
      </c>
      <c r="EQ110" s="19">
        <v>45207.61</v>
      </c>
      <c r="ER110" s="19">
        <v>151586</v>
      </c>
      <c r="ES110" s="19">
        <v>35920</v>
      </c>
      <c r="ET110" s="19">
        <v>0</v>
      </c>
      <c r="EU110" s="19">
        <v>61768.56</v>
      </c>
      <c r="EV110" s="19">
        <v>28173.59</v>
      </c>
      <c r="EW110" s="19">
        <v>44085.1</v>
      </c>
      <c r="EX110" s="19">
        <v>2300</v>
      </c>
      <c r="EY110" s="19">
        <v>0</v>
      </c>
      <c r="EZ110" s="19">
        <v>0</v>
      </c>
      <c r="FA110" s="19">
        <v>54896.36</v>
      </c>
      <c r="FB110" s="19">
        <v>235424.44</v>
      </c>
      <c r="FC110" s="19">
        <v>7186.84</v>
      </c>
      <c r="FD110" s="19">
        <v>0</v>
      </c>
      <c r="FE110" s="19">
        <v>11375.9</v>
      </c>
      <c r="FF110" s="19">
        <v>43125.31</v>
      </c>
      <c r="FG110" s="19">
        <v>4961</v>
      </c>
      <c r="FH110" s="19">
        <v>0</v>
      </c>
      <c r="FI110" s="19">
        <v>19750.849999999999</v>
      </c>
      <c r="FJ110" s="19">
        <v>9045.69</v>
      </c>
      <c r="FK110" s="19">
        <v>13711.33</v>
      </c>
      <c r="FL110" s="19">
        <v>175.95</v>
      </c>
      <c r="FM110" s="19">
        <v>0</v>
      </c>
      <c r="FN110" s="19">
        <v>0</v>
      </c>
      <c r="FO110" s="19">
        <v>6778.76</v>
      </c>
      <c r="FP110" s="19">
        <v>1284234.8400000001</v>
      </c>
      <c r="FQ110" s="19">
        <v>0</v>
      </c>
      <c r="FR110" s="19">
        <v>0</v>
      </c>
      <c r="FS110" s="19">
        <v>79809.600000000006</v>
      </c>
      <c r="FT110" s="19">
        <v>20895.72</v>
      </c>
      <c r="FU110" s="19">
        <v>6777.29</v>
      </c>
      <c r="FV110" s="19">
        <v>0</v>
      </c>
      <c r="FW110" s="19">
        <v>101326</v>
      </c>
      <c r="FX110" s="19">
        <v>13299.48</v>
      </c>
      <c r="FY110" s="19">
        <v>2137.7199999999998</v>
      </c>
      <c r="FZ110" s="19">
        <v>0</v>
      </c>
      <c r="GA110" s="19">
        <v>0</v>
      </c>
      <c r="GB110" s="19">
        <v>0</v>
      </c>
      <c r="GC110" s="19">
        <v>4001.7</v>
      </c>
      <c r="GD110" s="19">
        <v>119785.69</v>
      </c>
      <c r="GE110" s="19">
        <v>2177.87</v>
      </c>
      <c r="GF110" s="19">
        <v>0</v>
      </c>
      <c r="GG110" s="19">
        <v>28465.4</v>
      </c>
      <c r="GH110" s="19">
        <v>3282.19</v>
      </c>
      <c r="GI110" s="19">
        <v>765.36</v>
      </c>
      <c r="GJ110" s="19">
        <v>0</v>
      </c>
      <c r="GK110" s="19">
        <v>20179.96</v>
      </c>
      <c r="GL110" s="19">
        <v>40581.82</v>
      </c>
      <c r="GM110" s="19">
        <v>57081.2</v>
      </c>
      <c r="GN110" s="19">
        <v>212.59</v>
      </c>
      <c r="GO110" s="19">
        <v>0</v>
      </c>
      <c r="GP110" s="19">
        <v>0</v>
      </c>
      <c r="GQ110" s="19">
        <v>32709.61</v>
      </c>
      <c r="GR110" s="19">
        <v>10326.39</v>
      </c>
      <c r="GS110" s="19">
        <v>0</v>
      </c>
      <c r="GT110" s="19">
        <v>0</v>
      </c>
      <c r="GU110" s="19">
        <v>1544.83</v>
      </c>
      <c r="GV110" s="19">
        <v>0</v>
      </c>
      <c r="GW110" s="19">
        <v>0</v>
      </c>
      <c r="GX110" s="19">
        <v>0</v>
      </c>
      <c r="GY110" s="19">
        <v>41563.949999999997</v>
      </c>
      <c r="GZ110" s="19">
        <v>12000</v>
      </c>
      <c r="HA110" s="19">
        <v>0</v>
      </c>
      <c r="HB110" s="19">
        <v>0</v>
      </c>
      <c r="HC110" s="19">
        <v>0</v>
      </c>
      <c r="HD110" s="19">
        <v>0</v>
      </c>
      <c r="HE110" s="19">
        <v>0</v>
      </c>
      <c r="HF110" s="19">
        <v>18264.989999999998</v>
      </c>
      <c r="HG110" s="19">
        <v>0</v>
      </c>
      <c r="HH110" s="19">
        <v>0</v>
      </c>
      <c r="HI110" s="19">
        <v>335</v>
      </c>
      <c r="HJ110" s="19">
        <v>9517.84</v>
      </c>
      <c r="HK110" s="19">
        <v>718.16</v>
      </c>
      <c r="HL110" s="19">
        <v>0</v>
      </c>
      <c r="HM110" s="19">
        <v>15731</v>
      </c>
      <c r="HN110" s="19">
        <v>4649</v>
      </c>
      <c r="HO110" s="19">
        <v>7572.71</v>
      </c>
      <c r="HP110" s="19">
        <v>25</v>
      </c>
      <c r="HQ110" s="19">
        <v>0</v>
      </c>
      <c r="HR110" s="19">
        <v>162667.5</v>
      </c>
      <c r="HS110" s="19">
        <v>6494.7000000000007</v>
      </c>
    </row>
    <row r="111" spans="1:227" x14ac:dyDescent="0.35">
      <c r="A111" s="13">
        <v>2013</v>
      </c>
      <c r="B111" s="14" t="s">
        <v>278</v>
      </c>
      <c r="C111" s="14" t="s">
        <v>279</v>
      </c>
      <c r="D111" s="15">
        <v>3</v>
      </c>
      <c r="E111" s="16">
        <v>631.65598080999996</v>
      </c>
      <c r="F111" s="17" t="s">
        <v>275</v>
      </c>
      <c r="G111" s="18">
        <v>436</v>
      </c>
      <c r="H111" s="19">
        <v>1652725.9</v>
      </c>
      <c r="I111" s="19">
        <v>34631.550000000003</v>
      </c>
      <c r="J111" s="19">
        <v>1019262.37</v>
      </c>
      <c r="K111" s="19">
        <v>192767</v>
      </c>
      <c r="L111" s="19">
        <v>957053.65</v>
      </c>
      <c r="M111" s="19">
        <v>1888.06</v>
      </c>
      <c r="N111" s="19">
        <v>0</v>
      </c>
      <c r="O111" s="19">
        <v>0</v>
      </c>
      <c r="P111" s="19">
        <v>532488.36</v>
      </c>
      <c r="Q111" s="19">
        <v>1015.09</v>
      </c>
      <c r="R111" s="19">
        <v>0</v>
      </c>
      <c r="S111" s="19">
        <v>0</v>
      </c>
      <c r="T111" s="19">
        <v>121716.08</v>
      </c>
      <c r="U111" s="19">
        <v>234.25</v>
      </c>
      <c r="V111" s="19">
        <v>0</v>
      </c>
      <c r="W111" s="19">
        <v>0</v>
      </c>
      <c r="X111" s="19">
        <v>934754</v>
      </c>
      <c r="Y111" s="19">
        <v>0</v>
      </c>
      <c r="Z111" s="19">
        <v>0</v>
      </c>
      <c r="AA111" s="19">
        <v>0</v>
      </c>
      <c r="AB111" s="19">
        <v>0</v>
      </c>
      <c r="AC111" s="19">
        <v>1749824.6900000002</v>
      </c>
      <c r="AD111" s="19">
        <v>0</v>
      </c>
      <c r="AE111" s="19">
        <v>0</v>
      </c>
      <c r="AF111" s="19">
        <v>154926.28999999998</v>
      </c>
      <c r="AG111" s="19">
        <v>0</v>
      </c>
      <c r="AH111" s="19">
        <v>0</v>
      </c>
      <c r="AI111" s="19">
        <v>369799.52</v>
      </c>
      <c r="AJ111" s="19">
        <v>16068.43</v>
      </c>
      <c r="AK111" s="19">
        <v>0</v>
      </c>
      <c r="AL111" s="19">
        <v>79533.600000000006</v>
      </c>
      <c r="AM111" s="19">
        <v>0</v>
      </c>
      <c r="AN111" s="19">
        <v>0</v>
      </c>
      <c r="AO111" s="19">
        <v>269475.03000000003</v>
      </c>
      <c r="AP111" s="19">
        <v>378789.73000000004</v>
      </c>
      <c r="AQ111" s="19">
        <v>75183.710000000006</v>
      </c>
      <c r="AR111" s="19">
        <v>0</v>
      </c>
      <c r="AS111" s="19">
        <v>181272.61000000002</v>
      </c>
      <c r="AT111" s="19">
        <v>8978.2199999999993</v>
      </c>
      <c r="AU111" s="19">
        <v>938.5</v>
      </c>
      <c r="AV111" s="19">
        <v>21756.66</v>
      </c>
      <c r="AW111" s="19">
        <v>0</v>
      </c>
      <c r="AX111" s="19">
        <v>0</v>
      </c>
      <c r="AY111" s="19">
        <v>149029.89000000001</v>
      </c>
      <c r="AZ111" s="19">
        <v>47669.799999999996</v>
      </c>
      <c r="BA111" s="19">
        <v>12555.79</v>
      </c>
      <c r="BB111" s="19">
        <v>512.19000000000005</v>
      </c>
      <c r="BC111" s="19">
        <v>0</v>
      </c>
      <c r="BD111" s="19">
        <v>212736.72</v>
      </c>
      <c r="BE111" s="19">
        <v>65345.86</v>
      </c>
      <c r="BF111" s="19">
        <v>1143.8699999999999</v>
      </c>
      <c r="BG111" s="19">
        <v>0</v>
      </c>
      <c r="BH111" s="19">
        <v>0</v>
      </c>
      <c r="BI111" s="19">
        <v>223368.74</v>
      </c>
      <c r="BJ111" s="19">
        <v>84935.73000000001</v>
      </c>
      <c r="BK111" s="19">
        <v>47116.22</v>
      </c>
      <c r="BL111" s="19">
        <v>16240.130000000001</v>
      </c>
      <c r="BM111" s="19">
        <v>0</v>
      </c>
      <c r="BN111" s="19">
        <v>0</v>
      </c>
      <c r="BO111" s="19">
        <v>0</v>
      </c>
      <c r="BP111" s="19">
        <v>1107.04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12651.15</v>
      </c>
      <c r="BW111" s="19">
        <v>14877.02</v>
      </c>
      <c r="BX111" s="19">
        <v>2640</v>
      </c>
      <c r="BY111" s="19">
        <v>0</v>
      </c>
      <c r="BZ111" s="19">
        <v>5243.51</v>
      </c>
      <c r="CA111" s="19">
        <v>0</v>
      </c>
      <c r="CB111" s="19">
        <v>0</v>
      </c>
      <c r="CC111" s="19">
        <v>1209.1199999999999</v>
      </c>
      <c r="CD111" s="19">
        <v>75369.210000000006</v>
      </c>
      <c r="CE111" s="19">
        <v>0</v>
      </c>
      <c r="CF111" s="19">
        <v>3656.83</v>
      </c>
      <c r="CG111" s="19">
        <v>8478</v>
      </c>
      <c r="CH111" s="19">
        <v>2386836.52</v>
      </c>
      <c r="CI111" s="19">
        <v>1056349.49</v>
      </c>
      <c r="CJ111" s="19">
        <v>1584145.69</v>
      </c>
      <c r="CK111" s="19">
        <v>312534.45</v>
      </c>
      <c r="CL111" s="19">
        <v>0</v>
      </c>
      <c r="CM111" s="19">
        <v>0</v>
      </c>
      <c r="CN111" s="19">
        <v>0</v>
      </c>
      <c r="CO111" s="19">
        <v>142188</v>
      </c>
      <c r="CP111" s="19">
        <v>159535.01999999999</v>
      </c>
      <c r="CQ111" s="19">
        <v>3400</v>
      </c>
      <c r="CR111" s="19">
        <v>0</v>
      </c>
      <c r="CS111" s="19">
        <v>512861.43</v>
      </c>
      <c r="CT111" s="19">
        <v>179581.64</v>
      </c>
      <c r="CU111" s="19">
        <v>5006.41</v>
      </c>
      <c r="CV111" s="20">
        <v>2.3220000000000001</v>
      </c>
      <c r="CW111" s="20">
        <v>4.0289999999999999</v>
      </c>
      <c r="CX111" s="20">
        <v>8.6280000000000001</v>
      </c>
      <c r="CY111" s="20">
        <v>1.3</v>
      </c>
      <c r="CZ111" s="20">
        <v>2.4180000000000001</v>
      </c>
      <c r="DA111" s="20">
        <v>0.58199999999999996</v>
      </c>
      <c r="DB111" s="20">
        <v>0.3</v>
      </c>
      <c r="DC111" s="14" t="s">
        <v>231</v>
      </c>
      <c r="DD111" s="21">
        <v>311580849</v>
      </c>
      <c r="DE111" s="21">
        <v>63411510</v>
      </c>
      <c r="DF111" s="21">
        <v>36464342</v>
      </c>
      <c r="DG111" s="18">
        <v>52</v>
      </c>
      <c r="DH111" s="18">
        <v>438</v>
      </c>
      <c r="DI111" s="22">
        <v>4</v>
      </c>
      <c r="DJ111" s="20">
        <v>35</v>
      </c>
      <c r="DK111" s="16">
        <v>437.2</v>
      </c>
      <c r="DL111" s="20">
        <v>6.0000000000000001E-3</v>
      </c>
      <c r="DM111" s="23">
        <v>0.21600000000000003</v>
      </c>
      <c r="DN111" s="23">
        <f t="shared" si="12"/>
        <v>0.11872146118721461</v>
      </c>
      <c r="DO111" s="22">
        <v>25</v>
      </c>
      <c r="DP111" s="16">
        <f t="shared" si="10"/>
        <v>10.787114569993104</v>
      </c>
      <c r="DQ111" s="23">
        <f t="shared" si="11"/>
        <v>0.96743383524543503</v>
      </c>
      <c r="DR111" s="22">
        <v>26</v>
      </c>
      <c r="DS111" s="20">
        <v>2.8988095238095237</v>
      </c>
      <c r="DT111" s="20">
        <v>310.81681107354183</v>
      </c>
      <c r="DU111" s="20">
        <v>111.15220238095237</v>
      </c>
      <c r="DV111" s="20">
        <v>2.8988095238095237</v>
      </c>
      <c r="DW111" s="20">
        <v>319.8770833333333</v>
      </c>
      <c r="DX111" s="20">
        <v>116.29642857142858</v>
      </c>
      <c r="DY111" s="24">
        <v>37299.413087380555</v>
      </c>
      <c r="DZ111" s="25">
        <v>14.119047619047619</v>
      </c>
      <c r="EA111" s="25">
        <v>0.19047619047618999</v>
      </c>
      <c r="EB111" s="25">
        <v>40.603999999999999</v>
      </c>
      <c r="EC111" s="25">
        <v>0</v>
      </c>
      <c r="ED111" s="26">
        <v>21.315799999999999</v>
      </c>
      <c r="EE111" s="26">
        <v>20</v>
      </c>
      <c r="EF111" s="26">
        <v>21.263200000000001</v>
      </c>
      <c r="EG111" s="26">
        <v>22.421099999999999</v>
      </c>
      <c r="EH111" s="26">
        <v>21.368400000000001</v>
      </c>
      <c r="EI111" s="27">
        <v>19</v>
      </c>
      <c r="EJ111" s="28">
        <v>84.19</v>
      </c>
      <c r="EK111" s="28">
        <v>86.05</v>
      </c>
      <c r="EL111" s="28">
        <v>96.43</v>
      </c>
      <c r="EM111" s="28">
        <v>92.86</v>
      </c>
      <c r="EN111" s="19">
        <v>1642985.4100000001</v>
      </c>
      <c r="EO111" s="19">
        <v>12686.88</v>
      </c>
      <c r="EP111" s="19">
        <v>0</v>
      </c>
      <c r="EQ111" s="19">
        <v>213938.80000000002</v>
      </c>
      <c r="ER111" s="19">
        <v>261397.28</v>
      </c>
      <c r="ES111" s="19">
        <v>44105</v>
      </c>
      <c r="ET111" s="19">
        <v>0</v>
      </c>
      <c r="EU111" s="19">
        <v>102837.85</v>
      </c>
      <c r="EV111" s="19">
        <v>7849.07</v>
      </c>
      <c r="EW111" s="19">
        <v>67781.42</v>
      </c>
      <c r="EX111" s="19">
        <v>24178.5</v>
      </c>
      <c r="EY111" s="19">
        <v>72469.710000000006</v>
      </c>
      <c r="EZ111" s="19">
        <v>0</v>
      </c>
      <c r="FA111" s="19">
        <v>75546.05</v>
      </c>
      <c r="FB111" s="19">
        <v>455163.69</v>
      </c>
      <c r="FC111" s="19">
        <v>3091.55</v>
      </c>
      <c r="FD111" s="19">
        <v>0</v>
      </c>
      <c r="FE111" s="19">
        <v>49574.380000000005</v>
      </c>
      <c r="FF111" s="19">
        <v>95499.28</v>
      </c>
      <c r="FG111" s="19">
        <v>24172.39</v>
      </c>
      <c r="FH111" s="19">
        <v>0</v>
      </c>
      <c r="FI111" s="19">
        <v>25395.95</v>
      </c>
      <c r="FJ111" s="19">
        <v>601.36</v>
      </c>
      <c r="FK111" s="19">
        <v>15197.83</v>
      </c>
      <c r="FL111" s="19">
        <v>3121.2700000000004</v>
      </c>
      <c r="FM111" s="19">
        <v>2899.5</v>
      </c>
      <c r="FN111" s="19">
        <v>0</v>
      </c>
      <c r="FO111" s="19">
        <v>9592.75</v>
      </c>
      <c r="FP111" s="19">
        <v>47695.21</v>
      </c>
      <c r="FQ111" s="19">
        <v>290</v>
      </c>
      <c r="FR111" s="19">
        <v>0</v>
      </c>
      <c r="FS111" s="19">
        <v>55752.15</v>
      </c>
      <c r="FT111" s="19">
        <v>48602.96</v>
      </c>
      <c r="FU111" s="19">
        <v>7278.13</v>
      </c>
      <c r="FV111" s="19">
        <v>22263.93</v>
      </c>
      <c r="FW111" s="19">
        <v>185620.1</v>
      </c>
      <c r="FX111" s="19">
        <v>61452.83</v>
      </c>
      <c r="FY111" s="19">
        <v>10896.74</v>
      </c>
      <c r="FZ111" s="19">
        <v>57.55</v>
      </c>
      <c r="GA111" s="19">
        <v>0</v>
      </c>
      <c r="GB111" s="19">
        <v>0</v>
      </c>
      <c r="GC111" s="19">
        <v>86103.32</v>
      </c>
      <c r="GD111" s="19">
        <v>207429.79000000004</v>
      </c>
      <c r="GE111" s="19">
        <v>0</v>
      </c>
      <c r="GF111" s="19">
        <v>0</v>
      </c>
      <c r="GG111" s="19">
        <v>46834.98</v>
      </c>
      <c r="GH111" s="19">
        <v>9396.17</v>
      </c>
      <c r="GI111" s="19">
        <v>2152.38</v>
      </c>
      <c r="GJ111" s="19">
        <v>0</v>
      </c>
      <c r="GK111" s="19">
        <v>41367.94</v>
      </c>
      <c r="GL111" s="19">
        <v>5527.86</v>
      </c>
      <c r="GM111" s="19">
        <v>83947.03</v>
      </c>
      <c r="GN111" s="19">
        <v>614.87</v>
      </c>
      <c r="GO111" s="19">
        <v>0</v>
      </c>
      <c r="GP111" s="19">
        <v>0</v>
      </c>
      <c r="GQ111" s="19">
        <v>58356.33</v>
      </c>
      <c r="GR111" s="19">
        <v>0</v>
      </c>
      <c r="GS111" s="19">
        <v>0</v>
      </c>
      <c r="GT111" s="19">
        <v>0</v>
      </c>
      <c r="GU111" s="19">
        <v>9877.89</v>
      </c>
      <c r="GV111" s="19">
        <v>0</v>
      </c>
      <c r="GW111" s="19">
        <v>0</v>
      </c>
      <c r="GX111" s="19">
        <v>490597.5</v>
      </c>
      <c r="GY111" s="19">
        <v>20410</v>
      </c>
      <c r="GZ111" s="19">
        <v>0</v>
      </c>
      <c r="HA111" s="19">
        <v>0</v>
      </c>
      <c r="HB111" s="19">
        <v>0</v>
      </c>
      <c r="HC111" s="19">
        <v>0</v>
      </c>
      <c r="HD111" s="19">
        <v>0</v>
      </c>
      <c r="HE111" s="19">
        <v>5515</v>
      </c>
      <c r="HF111" s="19">
        <v>810</v>
      </c>
      <c r="HG111" s="19">
        <v>0</v>
      </c>
      <c r="HH111" s="19">
        <v>0</v>
      </c>
      <c r="HI111" s="19">
        <v>934</v>
      </c>
      <c r="HJ111" s="19">
        <v>7566.98</v>
      </c>
      <c r="HK111" s="19">
        <v>628</v>
      </c>
      <c r="HL111" s="19">
        <v>0</v>
      </c>
      <c r="HM111" s="19">
        <v>23621</v>
      </c>
      <c r="HN111" s="19">
        <v>0</v>
      </c>
      <c r="HO111" s="19">
        <v>3840.99</v>
      </c>
      <c r="HP111" s="19">
        <v>0</v>
      </c>
      <c r="HQ111" s="19">
        <v>0</v>
      </c>
      <c r="HR111" s="19">
        <v>223368.74</v>
      </c>
      <c r="HS111" s="19">
        <v>2509</v>
      </c>
    </row>
    <row r="112" spans="1:227" x14ac:dyDescent="0.35">
      <c r="A112" s="13">
        <v>2013</v>
      </c>
      <c r="B112" s="14" t="s">
        <v>500</v>
      </c>
      <c r="C112" s="14" t="s">
        <v>501</v>
      </c>
      <c r="D112" s="15">
        <v>1</v>
      </c>
      <c r="E112" s="16">
        <v>420.31128092</v>
      </c>
      <c r="F112" s="17" t="s">
        <v>495</v>
      </c>
      <c r="G112" s="18">
        <v>13898</v>
      </c>
      <c r="H112" s="19">
        <v>39271728.32</v>
      </c>
      <c r="I112" s="19">
        <v>1744322.21</v>
      </c>
      <c r="J112" s="19">
        <v>30367020.379999999</v>
      </c>
      <c r="K112" s="19">
        <v>7942778.8700000001</v>
      </c>
      <c r="L112" s="19">
        <v>21125143.699999999</v>
      </c>
      <c r="M112" s="19">
        <v>180365.9</v>
      </c>
      <c r="N112" s="19">
        <v>0</v>
      </c>
      <c r="O112" s="19">
        <v>0</v>
      </c>
      <c r="P112" s="19">
        <v>8716286.8699999992</v>
      </c>
      <c r="Q112" s="19">
        <v>87444.89</v>
      </c>
      <c r="R112" s="19">
        <v>5668634</v>
      </c>
      <c r="S112" s="19">
        <v>3184459</v>
      </c>
      <c r="T112" s="19">
        <v>1746421.99</v>
      </c>
      <c r="U112" s="19">
        <v>18036.62</v>
      </c>
      <c r="V112" s="19">
        <v>0</v>
      </c>
      <c r="W112" s="19">
        <v>0</v>
      </c>
      <c r="X112" s="19">
        <v>28849140</v>
      </c>
      <c r="Y112" s="19">
        <v>0</v>
      </c>
      <c r="Z112" s="19">
        <v>0</v>
      </c>
      <c r="AA112" s="19">
        <v>5668634</v>
      </c>
      <c r="AB112" s="19">
        <v>0</v>
      </c>
      <c r="AC112" s="19">
        <v>48913742.75</v>
      </c>
      <c r="AD112" s="19">
        <v>2006.89</v>
      </c>
      <c r="AE112" s="19">
        <v>0</v>
      </c>
      <c r="AF112" s="19">
        <v>1007788.5500000002</v>
      </c>
      <c r="AG112" s="19">
        <v>0</v>
      </c>
      <c r="AH112" s="19">
        <v>0</v>
      </c>
      <c r="AI112" s="19">
        <v>11562698.76</v>
      </c>
      <c r="AJ112" s="19">
        <v>784157.11</v>
      </c>
      <c r="AK112" s="19">
        <v>0</v>
      </c>
      <c r="AL112" s="19">
        <v>0</v>
      </c>
      <c r="AM112" s="19">
        <v>0</v>
      </c>
      <c r="AN112" s="19">
        <v>0</v>
      </c>
      <c r="AO112" s="19">
        <v>7565564.3600000003</v>
      </c>
      <c r="AP112" s="19">
        <v>7427045.2999999998</v>
      </c>
      <c r="AQ112" s="19">
        <v>515109.86000000004</v>
      </c>
      <c r="AR112" s="19">
        <v>0</v>
      </c>
      <c r="AS112" s="19">
        <v>7872819.4600000018</v>
      </c>
      <c r="AT112" s="19">
        <v>983250.1</v>
      </c>
      <c r="AU112" s="19">
        <v>1870613.0700000003</v>
      </c>
      <c r="AV112" s="19">
        <v>344895.07</v>
      </c>
      <c r="AW112" s="19">
        <v>0</v>
      </c>
      <c r="AX112" s="19">
        <v>0</v>
      </c>
      <c r="AY112" s="19">
        <v>2221827.8099999996</v>
      </c>
      <c r="AZ112" s="19">
        <v>2351931.7399999998</v>
      </c>
      <c r="BA112" s="19">
        <v>8272.4700000000012</v>
      </c>
      <c r="BB112" s="19">
        <v>0</v>
      </c>
      <c r="BC112" s="19">
        <v>19559039.239999998</v>
      </c>
      <c r="BD112" s="19">
        <v>5304535.04</v>
      </c>
      <c r="BE112" s="19">
        <v>469292.14</v>
      </c>
      <c r="BF112" s="19">
        <v>217992.28999999998</v>
      </c>
      <c r="BG112" s="19">
        <v>8113.13</v>
      </c>
      <c r="BH112" s="19">
        <v>0</v>
      </c>
      <c r="BI112" s="19">
        <v>7704853.3099999996</v>
      </c>
      <c r="BJ112" s="19">
        <v>84413.42</v>
      </c>
      <c r="BK112" s="19">
        <v>3992801.39</v>
      </c>
      <c r="BL112" s="19">
        <v>410151.45999999996</v>
      </c>
      <c r="BM112" s="19">
        <v>0</v>
      </c>
      <c r="BN112" s="19">
        <v>0</v>
      </c>
      <c r="BO112" s="19">
        <v>0</v>
      </c>
      <c r="BP112" s="19">
        <v>1247330.5699999998</v>
      </c>
      <c r="BQ112" s="19">
        <v>22379.630000000005</v>
      </c>
      <c r="BR112" s="19">
        <v>0</v>
      </c>
      <c r="BS112" s="19">
        <v>0</v>
      </c>
      <c r="BT112" s="19">
        <v>0</v>
      </c>
      <c r="BU112" s="19">
        <v>0</v>
      </c>
      <c r="BV112" s="19">
        <v>0</v>
      </c>
      <c r="BW112" s="19">
        <v>0</v>
      </c>
      <c r="BX112" s="19">
        <v>0</v>
      </c>
      <c r="BY112" s="19">
        <v>0</v>
      </c>
      <c r="BZ112" s="19">
        <v>0</v>
      </c>
      <c r="CA112" s="19">
        <v>0</v>
      </c>
      <c r="CB112" s="19">
        <v>0</v>
      </c>
      <c r="CC112" s="19">
        <v>0</v>
      </c>
      <c r="CD112" s="19">
        <v>2221999.54</v>
      </c>
      <c r="CE112" s="19">
        <v>0</v>
      </c>
      <c r="CF112" s="19">
        <v>0</v>
      </c>
      <c r="CG112" s="19">
        <v>7188</v>
      </c>
      <c r="CH112" s="19">
        <v>16775386.640000001</v>
      </c>
      <c r="CI112" s="19">
        <v>19455174.920000002</v>
      </c>
      <c r="CJ112" s="19">
        <v>2324211.48</v>
      </c>
      <c r="CK112" s="19">
        <v>1109009.76</v>
      </c>
      <c r="CL112" s="19">
        <v>0</v>
      </c>
      <c r="CM112" s="19">
        <v>0</v>
      </c>
      <c r="CN112" s="19">
        <v>109.64</v>
      </c>
      <c r="CO112" s="19">
        <v>0</v>
      </c>
      <c r="CP112" s="19">
        <v>5564678.3099999996</v>
      </c>
      <c r="CQ112" s="19">
        <v>35975</v>
      </c>
      <c r="CR112" s="19">
        <v>0</v>
      </c>
      <c r="CS112" s="19">
        <v>0</v>
      </c>
      <c r="CT112" s="19">
        <v>5823294.25</v>
      </c>
      <c r="CU112" s="19">
        <v>27698.13</v>
      </c>
      <c r="CV112" s="20">
        <v>2.3220000000000001</v>
      </c>
      <c r="CW112" s="20">
        <v>4.0289999999999999</v>
      </c>
      <c r="CX112" s="20">
        <v>8.6280000000000001</v>
      </c>
      <c r="CY112" s="20">
        <v>1.4</v>
      </c>
      <c r="CZ112" s="20">
        <v>3</v>
      </c>
      <c r="DA112" s="20">
        <v>0</v>
      </c>
      <c r="DB112" s="20">
        <v>0.3</v>
      </c>
      <c r="DC112" s="14" t="s">
        <v>231</v>
      </c>
      <c r="DD112" s="21">
        <v>30253112</v>
      </c>
      <c r="DE112" s="21">
        <v>3455863745</v>
      </c>
      <c r="DF112" s="21">
        <v>2249561172</v>
      </c>
      <c r="DG112" s="18">
        <v>1828</v>
      </c>
      <c r="DH112" s="18">
        <v>13982</v>
      </c>
      <c r="DI112" s="22">
        <v>234</v>
      </c>
      <c r="DJ112" s="20">
        <v>432.8</v>
      </c>
      <c r="DK112" s="16">
        <v>13916.64</v>
      </c>
      <c r="DL112" s="20">
        <v>4.2999999999999997E-2</v>
      </c>
      <c r="DM112" s="23">
        <v>0.42799999999999999</v>
      </c>
      <c r="DN112" s="23">
        <f t="shared" si="12"/>
        <v>0.13073952224288371</v>
      </c>
      <c r="DO112" s="22">
        <v>3110</v>
      </c>
      <c r="DP112" s="16">
        <f t="shared" si="10"/>
        <v>16.082855115123216</v>
      </c>
      <c r="DQ112" s="23">
        <f t="shared" si="11"/>
        <v>0.93989502847031348</v>
      </c>
      <c r="DR112" s="22">
        <v>783</v>
      </c>
      <c r="DS112" s="20">
        <v>96.608947142743872</v>
      </c>
      <c r="DT112" s="20">
        <v>9450.7416597643769</v>
      </c>
      <c r="DU112" s="20">
        <v>3468.7449951089411</v>
      </c>
      <c r="DV112" s="20">
        <v>99.275501787185348</v>
      </c>
      <c r="DW112" s="20">
        <v>9954.0145055769826</v>
      </c>
      <c r="DX112" s="20">
        <v>3791.6552378835017</v>
      </c>
      <c r="DY112" s="24">
        <v>42425.216184963152</v>
      </c>
      <c r="DZ112" s="25">
        <v>13.880410022779044</v>
      </c>
      <c r="EA112" s="25">
        <v>0.42141230068337099</v>
      </c>
      <c r="EB112" s="25">
        <v>867.37299999999902</v>
      </c>
      <c r="EC112" s="25">
        <v>2</v>
      </c>
      <c r="ED112" s="26">
        <v>20.7807</v>
      </c>
      <c r="EE112" s="26">
        <v>21.581800000000001</v>
      </c>
      <c r="EF112" s="26">
        <v>22.684000000000001</v>
      </c>
      <c r="EG112" s="26">
        <v>22.282499999999999</v>
      </c>
      <c r="EH112" s="26">
        <v>21.9498</v>
      </c>
      <c r="EI112" s="27">
        <v>538</v>
      </c>
      <c r="EJ112" s="28">
        <v>69.97</v>
      </c>
      <c r="EK112" s="28">
        <v>68.05</v>
      </c>
      <c r="EL112" s="28">
        <v>69.42</v>
      </c>
      <c r="EM112" s="28">
        <v>79.64</v>
      </c>
      <c r="EN112" s="19">
        <v>43558848.169999994</v>
      </c>
      <c r="EO112" s="19">
        <v>569163.69999999995</v>
      </c>
      <c r="EP112" s="19">
        <v>0</v>
      </c>
      <c r="EQ112" s="19">
        <v>8004481.5299999993</v>
      </c>
      <c r="ER112" s="19">
        <v>5605710.5300000003</v>
      </c>
      <c r="ES112" s="19">
        <v>387302.51</v>
      </c>
      <c r="ET112" s="19">
        <v>0</v>
      </c>
      <c r="EU112" s="19">
        <v>3647933.63</v>
      </c>
      <c r="EV112" s="19">
        <v>1195251.71</v>
      </c>
      <c r="EW112" s="19">
        <v>2595327.2300000004</v>
      </c>
      <c r="EX112" s="19">
        <v>113685.38</v>
      </c>
      <c r="EY112" s="19">
        <v>2220727.54</v>
      </c>
      <c r="EZ112" s="19">
        <v>0</v>
      </c>
      <c r="FA112" s="19">
        <v>1047045.98</v>
      </c>
      <c r="FB112" s="19">
        <v>14161506.549999997</v>
      </c>
      <c r="FC112" s="19">
        <v>235209.88</v>
      </c>
      <c r="FD112" s="19">
        <v>0</v>
      </c>
      <c r="FE112" s="19">
        <v>2364663.7400000002</v>
      </c>
      <c r="FF112" s="19">
        <v>1714561.9</v>
      </c>
      <c r="FG112" s="19">
        <v>106707.7</v>
      </c>
      <c r="FH112" s="19">
        <v>0</v>
      </c>
      <c r="FI112" s="19">
        <v>1489149.84</v>
      </c>
      <c r="FJ112" s="19">
        <v>681198.99</v>
      </c>
      <c r="FK112" s="19">
        <v>1368145.0799999998</v>
      </c>
      <c r="FL112" s="19">
        <v>34301.11</v>
      </c>
      <c r="FM112" s="19">
        <v>1272</v>
      </c>
      <c r="FN112" s="19">
        <v>0</v>
      </c>
      <c r="FO112" s="19">
        <v>126956.27</v>
      </c>
      <c r="FP112" s="19">
        <v>1175728.6399999999</v>
      </c>
      <c r="FQ112" s="19">
        <v>1767.35</v>
      </c>
      <c r="FR112" s="19">
        <v>0</v>
      </c>
      <c r="FS112" s="19">
        <v>2667297.25</v>
      </c>
      <c r="FT112" s="19">
        <v>350148.08</v>
      </c>
      <c r="FU112" s="19">
        <v>11115.44</v>
      </c>
      <c r="FV112" s="19">
        <v>9123465.2699999996</v>
      </c>
      <c r="FW112" s="19">
        <v>6361539.2999999998</v>
      </c>
      <c r="FX112" s="19">
        <v>136171.13</v>
      </c>
      <c r="FY112" s="19">
        <v>490257.14</v>
      </c>
      <c r="FZ112" s="19">
        <v>191121.13</v>
      </c>
      <c r="GA112" s="19">
        <v>0</v>
      </c>
      <c r="GB112" s="19">
        <v>0</v>
      </c>
      <c r="GC112" s="19">
        <v>528955.08000000007</v>
      </c>
      <c r="GD112" s="19">
        <v>2494981.1799999997</v>
      </c>
      <c r="GE112" s="19">
        <v>7721.2000000000007</v>
      </c>
      <c r="GF112" s="19">
        <v>0</v>
      </c>
      <c r="GG112" s="19">
        <v>711786.15</v>
      </c>
      <c r="GH112" s="19">
        <v>104918.07</v>
      </c>
      <c r="GI112" s="19">
        <v>9048.2099999999991</v>
      </c>
      <c r="GJ112" s="19">
        <v>88688.38</v>
      </c>
      <c r="GK112" s="19">
        <v>1109411.3600000001</v>
      </c>
      <c r="GL112" s="19">
        <v>377016.04000000004</v>
      </c>
      <c r="GM112" s="19">
        <v>3312204.08</v>
      </c>
      <c r="GN112" s="19">
        <v>13900.58</v>
      </c>
      <c r="GO112" s="19">
        <v>0</v>
      </c>
      <c r="GP112" s="19">
        <v>0</v>
      </c>
      <c r="GQ112" s="19">
        <v>519430.30999999994</v>
      </c>
      <c r="GR112" s="19">
        <v>43299.27</v>
      </c>
      <c r="GS112" s="19">
        <v>0</v>
      </c>
      <c r="GT112" s="19">
        <v>0</v>
      </c>
      <c r="GU112" s="19">
        <v>101617.41</v>
      </c>
      <c r="GV112" s="19">
        <v>0</v>
      </c>
      <c r="GW112" s="19">
        <v>0</v>
      </c>
      <c r="GX112" s="19">
        <v>10346885.59</v>
      </c>
      <c r="GY112" s="19">
        <v>165339.24</v>
      </c>
      <c r="GZ112" s="19">
        <v>271574.94</v>
      </c>
      <c r="HA112" s="19">
        <v>84797.989999999991</v>
      </c>
      <c r="HB112" s="19">
        <v>0</v>
      </c>
      <c r="HC112" s="19">
        <v>0</v>
      </c>
      <c r="HD112" s="19">
        <v>0</v>
      </c>
      <c r="HE112" s="19">
        <v>41065.03</v>
      </c>
      <c r="HF112" s="19">
        <v>49866.25</v>
      </c>
      <c r="HG112" s="19">
        <v>0</v>
      </c>
      <c r="HH112" s="19">
        <v>0</v>
      </c>
      <c r="HI112" s="19">
        <v>60451.41</v>
      </c>
      <c r="HJ112" s="19">
        <v>70130.649999999994</v>
      </c>
      <c r="HK112" s="19">
        <v>936</v>
      </c>
      <c r="HL112" s="19">
        <v>0</v>
      </c>
      <c r="HM112" s="19">
        <v>403981.13</v>
      </c>
      <c r="HN112" s="19">
        <v>38660</v>
      </c>
      <c r="HO112" s="19">
        <v>83547.72</v>
      </c>
      <c r="HP112" s="19">
        <v>0</v>
      </c>
      <c r="HQ112" s="19">
        <v>0</v>
      </c>
      <c r="HR112" s="19">
        <v>7704853.3099999996</v>
      </c>
      <c r="HS112" s="19">
        <v>42788.56</v>
      </c>
    </row>
    <row r="113" spans="1:227" x14ac:dyDescent="0.35">
      <c r="A113" s="13">
        <v>2013</v>
      </c>
      <c r="B113" s="14" t="s">
        <v>531</v>
      </c>
      <c r="C113" s="14" t="s">
        <v>532</v>
      </c>
      <c r="D113" s="15">
        <v>2</v>
      </c>
      <c r="E113" s="16">
        <v>411.77723032</v>
      </c>
      <c r="F113" s="17" t="s">
        <v>530</v>
      </c>
      <c r="G113" s="18">
        <v>618</v>
      </c>
      <c r="H113" s="19">
        <v>1779662.36</v>
      </c>
      <c r="I113" s="19">
        <v>28652.07</v>
      </c>
      <c r="J113" s="19">
        <v>1901059.04</v>
      </c>
      <c r="K113" s="19">
        <v>368099.65</v>
      </c>
      <c r="L113" s="19">
        <v>922409.52</v>
      </c>
      <c r="M113" s="19">
        <v>172.93</v>
      </c>
      <c r="N113" s="19">
        <v>0</v>
      </c>
      <c r="O113" s="19">
        <v>0</v>
      </c>
      <c r="P113" s="19">
        <v>367556.67</v>
      </c>
      <c r="Q113" s="19">
        <v>68.88</v>
      </c>
      <c r="R113" s="19">
        <v>602778</v>
      </c>
      <c r="S113" s="19">
        <v>199784</v>
      </c>
      <c r="T113" s="19">
        <v>89669.87</v>
      </c>
      <c r="U113" s="19">
        <v>17.34</v>
      </c>
      <c r="V113" s="19">
        <v>0</v>
      </c>
      <c r="W113" s="19">
        <v>0</v>
      </c>
      <c r="X113" s="19">
        <v>1832020</v>
      </c>
      <c r="Y113" s="19">
        <v>0</v>
      </c>
      <c r="Z113" s="19">
        <v>0</v>
      </c>
      <c r="AA113" s="19">
        <v>602778</v>
      </c>
      <c r="AB113" s="19">
        <v>0</v>
      </c>
      <c r="AC113" s="19">
        <v>2407762.3199999998</v>
      </c>
      <c r="AD113" s="19">
        <v>0</v>
      </c>
      <c r="AE113" s="19">
        <v>0</v>
      </c>
      <c r="AF113" s="19">
        <v>5770.65</v>
      </c>
      <c r="AG113" s="19">
        <v>0</v>
      </c>
      <c r="AH113" s="19">
        <v>0</v>
      </c>
      <c r="AI113" s="19">
        <v>731774.48</v>
      </c>
      <c r="AJ113" s="19">
        <v>104288.32000000001</v>
      </c>
      <c r="AK113" s="19">
        <v>0</v>
      </c>
      <c r="AL113" s="19">
        <v>85089.49</v>
      </c>
      <c r="AM113" s="19">
        <v>0</v>
      </c>
      <c r="AN113" s="19">
        <v>0</v>
      </c>
      <c r="AO113" s="19">
        <v>348599.24</v>
      </c>
      <c r="AP113" s="19">
        <v>315363.67</v>
      </c>
      <c r="AQ113" s="19">
        <v>89788.13</v>
      </c>
      <c r="AR113" s="19">
        <v>0</v>
      </c>
      <c r="AS113" s="19">
        <v>442925.11</v>
      </c>
      <c r="AT113" s="19">
        <v>184348.98</v>
      </c>
      <c r="AU113" s="19">
        <v>10895.75</v>
      </c>
      <c r="AV113" s="19">
        <v>0</v>
      </c>
      <c r="AW113" s="19">
        <v>0</v>
      </c>
      <c r="AX113" s="19">
        <v>0</v>
      </c>
      <c r="AY113" s="19">
        <v>140091.47</v>
      </c>
      <c r="AZ113" s="19">
        <v>25885.46</v>
      </c>
      <c r="BA113" s="19">
        <v>0</v>
      </c>
      <c r="BB113" s="19">
        <v>0</v>
      </c>
      <c r="BC113" s="19">
        <v>0</v>
      </c>
      <c r="BD113" s="19">
        <v>1463424.04</v>
      </c>
      <c r="BE113" s="19">
        <v>91380</v>
      </c>
      <c r="BF113" s="19">
        <v>22250</v>
      </c>
      <c r="BG113" s="19">
        <v>0</v>
      </c>
      <c r="BH113" s="19">
        <v>0</v>
      </c>
      <c r="BI113" s="19">
        <v>295364.81</v>
      </c>
      <c r="BJ113" s="19">
        <v>0</v>
      </c>
      <c r="BK113" s="19">
        <v>74970</v>
      </c>
      <c r="BL113" s="19">
        <v>160216.31</v>
      </c>
      <c r="BM113" s="19">
        <v>0</v>
      </c>
      <c r="BN113" s="19">
        <v>0</v>
      </c>
      <c r="BO113" s="19">
        <v>0</v>
      </c>
      <c r="BP113" s="19">
        <v>8013.83</v>
      </c>
      <c r="BQ113" s="19">
        <v>143956.77000000002</v>
      </c>
      <c r="BR113" s="19"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v>0</v>
      </c>
      <c r="BX113" s="19">
        <v>0</v>
      </c>
      <c r="BY113" s="19">
        <v>0</v>
      </c>
      <c r="BZ113" s="19">
        <v>0</v>
      </c>
      <c r="CA113" s="19">
        <v>0</v>
      </c>
      <c r="CB113" s="19">
        <v>0</v>
      </c>
      <c r="CC113" s="19">
        <v>0</v>
      </c>
      <c r="CD113" s="19">
        <v>0</v>
      </c>
      <c r="CE113" s="19">
        <v>0</v>
      </c>
      <c r="CF113" s="19">
        <v>0</v>
      </c>
      <c r="CG113" s="19">
        <v>8171</v>
      </c>
      <c r="CH113" s="19">
        <v>1602596.61</v>
      </c>
      <c r="CI113" s="19">
        <v>901253.4</v>
      </c>
      <c r="CJ113" s="19">
        <v>265259.06</v>
      </c>
      <c r="CK113" s="19">
        <v>83004.740000000005</v>
      </c>
      <c r="CL113" s="19">
        <v>0</v>
      </c>
      <c r="CM113" s="19">
        <v>0</v>
      </c>
      <c r="CN113" s="19">
        <v>0</v>
      </c>
      <c r="CO113" s="19">
        <v>0</v>
      </c>
      <c r="CP113" s="19">
        <v>229306.15</v>
      </c>
      <c r="CQ113" s="19">
        <v>6050</v>
      </c>
      <c r="CR113" s="19">
        <v>0</v>
      </c>
      <c r="CS113" s="19">
        <v>0</v>
      </c>
      <c r="CT113" s="19">
        <v>230623.86</v>
      </c>
      <c r="CU113" s="19">
        <v>5556.88</v>
      </c>
      <c r="CV113" s="20">
        <v>3.6880000000000002</v>
      </c>
      <c r="CW113" s="20">
        <v>6.399</v>
      </c>
      <c r="CX113" s="20">
        <v>13.704000000000001</v>
      </c>
      <c r="CY113" s="20">
        <v>1.2</v>
      </c>
      <c r="CZ113" s="20">
        <v>3</v>
      </c>
      <c r="DA113" s="20">
        <v>0</v>
      </c>
      <c r="DB113" s="20">
        <v>0.3</v>
      </c>
      <c r="DC113" s="14" t="s">
        <v>219</v>
      </c>
      <c r="DD113" s="21">
        <v>221163753</v>
      </c>
      <c r="DE113" s="21">
        <v>50464150</v>
      </c>
      <c r="DF113" s="21">
        <v>35883259</v>
      </c>
      <c r="DG113" s="18">
        <v>131</v>
      </c>
      <c r="DH113" s="18">
        <v>645</v>
      </c>
      <c r="DI113" s="22">
        <v>22</v>
      </c>
      <c r="DJ113" s="20">
        <v>5</v>
      </c>
      <c r="DK113" s="16">
        <v>619</v>
      </c>
      <c r="DL113" s="20">
        <v>4.0000000000000001E-3</v>
      </c>
      <c r="DM113" s="23">
        <v>0.34299999999999997</v>
      </c>
      <c r="DN113" s="23">
        <f t="shared" si="12"/>
        <v>0.20310077519379846</v>
      </c>
      <c r="DO113" s="22">
        <v>216</v>
      </c>
      <c r="DP113" s="16">
        <f t="shared" si="10"/>
        <v>12.83786473468413</v>
      </c>
      <c r="DQ113" s="23">
        <f t="shared" si="11"/>
        <v>0.95812345196542503</v>
      </c>
      <c r="DR113" s="22">
        <v>37</v>
      </c>
      <c r="DS113" s="20">
        <v>28.142857142857146</v>
      </c>
      <c r="DT113" s="20">
        <v>403.3319254008515</v>
      </c>
      <c r="DU113" s="20">
        <v>188.15167664670659</v>
      </c>
      <c r="DV113" s="20">
        <v>28.547619047619047</v>
      </c>
      <c r="DW113" s="20">
        <v>419.19356480217425</v>
      </c>
      <c r="DX113" s="20">
        <v>198.1419161676647</v>
      </c>
      <c r="DY113" s="24">
        <v>39198.293240714942</v>
      </c>
      <c r="DZ113" s="25">
        <v>15.686274509803921</v>
      </c>
      <c r="EA113" s="25">
        <v>0.15686274509803899</v>
      </c>
      <c r="EB113" s="25">
        <v>50.241999999999997</v>
      </c>
      <c r="EC113" s="25">
        <v>0</v>
      </c>
      <c r="ED113" s="26">
        <v>21.5</v>
      </c>
      <c r="EE113" s="26">
        <v>21.85</v>
      </c>
      <c r="EF113" s="26">
        <v>22.9</v>
      </c>
      <c r="EG113" s="26">
        <v>23.05</v>
      </c>
      <c r="EH113" s="26">
        <v>22.5</v>
      </c>
      <c r="EI113" s="27">
        <v>20</v>
      </c>
      <c r="EJ113" s="28">
        <v>78.900000000000006</v>
      </c>
      <c r="EK113" s="28">
        <v>75.319999999999993</v>
      </c>
      <c r="EL113" s="28">
        <v>80.489999999999995</v>
      </c>
      <c r="EM113" s="28">
        <v>100</v>
      </c>
      <c r="EN113" s="19">
        <v>2404316.9900000002</v>
      </c>
      <c r="EO113" s="19">
        <v>88840.639999999999</v>
      </c>
      <c r="EP113" s="19">
        <v>0</v>
      </c>
      <c r="EQ113" s="19">
        <v>245959.4</v>
      </c>
      <c r="ER113" s="19">
        <v>318333.63</v>
      </c>
      <c r="ES113" s="19">
        <v>61372.06</v>
      </c>
      <c r="ET113" s="19">
        <v>0</v>
      </c>
      <c r="EU113" s="19">
        <v>149694.76</v>
      </c>
      <c r="EV113" s="19">
        <v>84484.72</v>
      </c>
      <c r="EW113" s="19">
        <v>175460.64</v>
      </c>
      <c r="EX113" s="19">
        <v>4536</v>
      </c>
      <c r="EY113" s="19">
        <v>0</v>
      </c>
      <c r="EZ113" s="19">
        <v>0</v>
      </c>
      <c r="FA113" s="19">
        <v>79670.209999999992</v>
      </c>
      <c r="FB113" s="19">
        <v>597932.43999999994</v>
      </c>
      <c r="FC113" s="19">
        <v>14388.96</v>
      </c>
      <c r="FD113" s="19">
        <v>0</v>
      </c>
      <c r="FE113" s="19">
        <v>30210.190000000002</v>
      </c>
      <c r="FF113" s="19">
        <v>103634.37</v>
      </c>
      <c r="FG113" s="19">
        <v>21627.15</v>
      </c>
      <c r="FH113" s="19">
        <v>0</v>
      </c>
      <c r="FI113" s="19">
        <v>41455.620000000003</v>
      </c>
      <c r="FJ113" s="19">
        <v>17738.07</v>
      </c>
      <c r="FK113" s="19">
        <v>37258.949999999997</v>
      </c>
      <c r="FL113" s="19">
        <v>347</v>
      </c>
      <c r="FM113" s="19">
        <v>0</v>
      </c>
      <c r="FN113" s="19">
        <v>0</v>
      </c>
      <c r="FO113" s="19">
        <v>9691.84</v>
      </c>
      <c r="FP113" s="19">
        <v>33919.870000000003</v>
      </c>
      <c r="FQ113" s="19">
        <v>0</v>
      </c>
      <c r="FR113" s="19">
        <v>0</v>
      </c>
      <c r="FS113" s="19">
        <v>124144.59999999999</v>
      </c>
      <c r="FT113" s="19">
        <v>29251.77</v>
      </c>
      <c r="FU113" s="19">
        <v>5414.28</v>
      </c>
      <c r="FV113" s="19">
        <v>0</v>
      </c>
      <c r="FW113" s="19">
        <v>190666.12</v>
      </c>
      <c r="FX113" s="19">
        <v>36763.97</v>
      </c>
      <c r="FY113" s="19">
        <v>29248.400000000001</v>
      </c>
      <c r="FZ113" s="19">
        <v>0</v>
      </c>
      <c r="GA113" s="19">
        <v>0</v>
      </c>
      <c r="GB113" s="19">
        <v>0</v>
      </c>
      <c r="GC113" s="19">
        <v>17899.54</v>
      </c>
      <c r="GD113" s="19">
        <v>178998.43</v>
      </c>
      <c r="GE113" s="19">
        <v>1058.72</v>
      </c>
      <c r="GF113" s="19">
        <v>0</v>
      </c>
      <c r="GG113" s="19">
        <v>41104.270000000004</v>
      </c>
      <c r="GH113" s="19">
        <v>10238.619999999999</v>
      </c>
      <c r="GI113" s="19">
        <v>893.54</v>
      </c>
      <c r="GJ113" s="19">
        <v>0</v>
      </c>
      <c r="GK113" s="19">
        <v>35030.61</v>
      </c>
      <c r="GL113" s="19">
        <v>53376.05</v>
      </c>
      <c r="GM113" s="19">
        <v>156715.6</v>
      </c>
      <c r="GN113" s="19">
        <v>673.88</v>
      </c>
      <c r="GO113" s="19">
        <v>0</v>
      </c>
      <c r="GP113" s="19">
        <v>0</v>
      </c>
      <c r="GQ113" s="19">
        <v>32829.879999999997</v>
      </c>
      <c r="GR113" s="19">
        <v>15229.21</v>
      </c>
      <c r="GS113" s="19">
        <v>0</v>
      </c>
      <c r="GT113" s="19">
        <v>0</v>
      </c>
      <c r="GU113" s="19">
        <v>8036.24</v>
      </c>
      <c r="GV113" s="19">
        <v>0</v>
      </c>
      <c r="GW113" s="19">
        <v>0</v>
      </c>
      <c r="GX113" s="19">
        <v>0</v>
      </c>
      <c r="GY113" s="19">
        <v>1463424.04</v>
      </c>
      <c r="GZ113" s="19">
        <v>91380</v>
      </c>
      <c r="HA113" s="19">
        <v>0</v>
      </c>
      <c r="HB113" s="19">
        <v>0</v>
      </c>
      <c r="HC113" s="19">
        <v>0</v>
      </c>
      <c r="HD113" s="19">
        <v>0</v>
      </c>
      <c r="HE113" s="19">
        <v>0</v>
      </c>
      <c r="HF113" s="19">
        <v>0</v>
      </c>
      <c r="HG113" s="19">
        <v>0</v>
      </c>
      <c r="HH113" s="19">
        <v>0</v>
      </c>
      <c r="HI113" s="19">
        <v>0</v>
      </c>
      <c r="HJ113" s="19">
        <v>14121.59</v>
      </c>
      <c r="HK113" s="19">
        <v>481.1</v>
      </c>
      <c r="HL113" s="19">
        <v>0</v>
      </c>
      <c r="HM113" s="19">
        <v>26078</v>
      </c>
      <c r="HN113" s="19">
        <v>0</v>
      </c>
      <c r="HO113" s="19">
        <v>9042.7900000000009</v>
      </c>
      <c r="HP113" s="19">
        <v>0</v>
      </c>
      <c r="HQ113" s="19">
        <v>0</v>
      </c>
      <c r="HR113" s="19">
        <v>295364.81</v>
      </c>
      <c r="HS113" s="19">
        <v>0</v>
      </c>
    </row>
    <row r="114" spans="1:227" x14ac:dyDescent="0.35">
      <c r="A114" s="13">
        <v>2013</v>
      </c>
      <c r="B114" s="14" t="s">
        <v>517</v>
      </c>
      <c r="C114" s="14" t="s">
        <v>518</v>
      </c>
      <c r="D114" s="15">
        <v>3</v>
      </c>
      <c r="E114" s="16">
        <v>173.35758347999999</v>
      </c>
      <c r="F114" s="17" t="s">
        <v>516</v>
      </c>
      <c r="G114" s="18">
        <v>223</v>
      </c>
      <c r="H114" s="19">
        <v>611527.21</v>
      </c>
      <c r="I114" s="19">
        <v>29099.91</v>
      </c>
      <c r="J114" s="19">
        <v>892080.98</v>
      </c>
      <c r="K114" s="19">
        <v>161577.21</v>
      </c>
      <c r="L114" s="19">
        <v>409135.38</v>
      </c>
      <c r="M114" s="19">
        <v>0</v>
      </c>
      <c r="N114" s="19">
        <v>0</v>
      </c>
      <c r="O114" s="19">
        <v>0</v>
      </c>
      <c r="P114" s="19">
        <v>135872.75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863655</v>
      </c>
      <c r="Y114" s="19">
        <v>0</v>
      </c>
      <c r="Z114" s="19">
        <v>0</v>
      </c>
      <c r="AA114" s="19">
        <v>0</v>
      </c>
      <c r="AB114" s="19">
        <v>0</v>
      </c>
      <c r="AC114" s="19">
        <v>1060393.04</v>
      </c>
      <c r="AD114" s="19">
        <v>0</v>
      </c>
      <c r="AE114" s="19">
        <v>0</v>
      </c>
      <c r="AF114" s="19">
        <v>30684.489999999998</v>
      </c>
      <c r="AG114" s="19">
        <v>0</v>
      </c>
      <c r="AH114" s="19">
        <v>0</v>
      </c>
      <c r="AI114" s="19">
        <v>76678.67</v>
      </c>
      <c r="AJ114" s="19">
        <v>3820.26</v>
      </c>
      <c r="AK114" s="19">
        <v>0</v>
      </c>
      <c r="AL114" s="19">
        <v>0</v>
      </c>
      <c r="AM114" s="19">
        <v>0</v>
      </c>
      <c r="AN114" s="19">
        <v>0</v>
      </c>
      <c r="AO114" s="19">
        <v>10153.24</v>
      </c>
      <c r="AP114" s="19">
        <v>143464.35</v>
      </c>
      <c r="AQ114" s="19">
        <v>57028.94</v>
      </c>
      <c r="AR114" s="19">
        <v>0</v>
      </c>
      <c r="AS114" s="19">
        <v>170371.43</v>
      </c>
      <c r="AT114" s="19">
        <v>104700.72</v>
      </c>
      <c r="AU114" s="19">
        <v>0</v>
      </c>
      <c r="AV114" s="19">
        <v>0</v>
      </c>
      <c r="AW114" s="19">
        <v>0</v>
      </c>
      <c r="AX114" s="19">
        <v>0</v>
      </c>
      <c r="AY114" s="19">
        <v>104616.87</v>
      </c>
      <c r="AZ114" s="19">
        <v>0</v>
      </c>
      <c r="BA114" s="19">
        <v>0</v>
      </c>
      <c r="BB114" s="19">
        <v>0</v>
      </c>
      <c r="BC114" s="19">
        <v>0</v>
      </c>
      <c r="BD114" s="19">
        <v>89888.89</v>
      </c>
      <c r="BE114" s="19">
        <v>15979</v>
      </c>
      <c r="BF114" s="19">
        <v>3599.38</v>
      </c>
      <c r="BG114" s="19">
        <v>0</v>
      </c>
      <c r="BH114" s="19">
        <v>0</v>
      </c>
      <c r="BI114" s="19">
        <v>215409.11</v>
      </c>
      <c r="BJ114" s="19">
        <v>0</v>
      </c>
      <c r="BK114" s="19">
        <v>33964.980000000003</v>
      </c>
      <c r="BL114" s="19">
        <v>0</v>
      </c>
      <c r="BM114" s="19">
        <v>0</v>
      </c>
      <c r="BN114" s="19">
        <v>0</v>
      </c>
      <c r="BO114" s="19"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v>0</v>
      </c>
      <c r="CA114" s="19">
        <v>0</v>
      </c>
      <c r="CB114" s="19">
        <v>0</v>
      </c>
      <c r="CC114" s="19">
        <v>0</v>
      </c>
      <c r="CD114" s="19">
        <v>0</v>
      </c>
      <c r="CE114" s="19">
        <v>0</v>
      </c>
      <c r="CF114" s="19">
        <v>0</v>
      </c>
      <c r="CG114" s="19">
        <v>7992</v>
      </c>
      <c r="CH114" s="19">
        <v>1106806.1100000001</v>
      </c>
      <c r="CI114" s="19">
        <v>649647.87</v>
      </c>
      <c r="CJ114" s="19">
        <v>308669.39</v>
      </c>
      <c r="CK114" s="19">
        <v>0</v>
      </c>
      <c r="CL114" s="19">
        <v>0</v>
      </c>
      <c r="CM114" s="19">
        <v>0</v>
      </c>
      <c r="CN114" s="19">
        <v>0</v>
      </c>
      <c r="CO114" s="19">
        <v>0</v>
      </c>
      <c r="CP114" s="19">
        <v>137573.26999999999</v>
      </c>
      <c r="CQ114" s="19">
        <v>13253.25</v>
      </c>
      <c r="CR114" s="19">
        <v>0</v>
      </c>
      <c r="CS114" s="19">
        <v>0</v>
      </c>
      <c r="CT114" s="19">
        <v>144960.6</v>
      </c>
      <c r="CU114" s="19">
        <v>11723.63</v>
      </c>
      <c r="CV114" s="20">
        <v>3.3220000000000001</v>
      </c>
      <c r="CW114" s="20">
        <v>5.7640000000000002</v>
      </c>
      <c r="CX114" s="20">
        <v>12.344000000000001</v>
      </c>
      <c r="CY114" s="20">
        <v>1.05</v>
      </c>
      <c r="CZ114" s="20">
        <v>3.2970000000000002</v>
      </c>
      <c r="DA114" s="20">
        <v>0</v>
      </c>
      <c r="DB114" s="20">
        <v>0.28399999999999997</v>
      </c>
      <c r="DC114" s="14" t="s">
        <v>219</v>
      </c>
      <c r="DD114" s="21">
        <v>98606551</v>
      </c>
      <c r="DE114" s="21">
        <v>14538272</v>
      </c>
      <c r="DF114" s="21">
        <v>7246151</v>
      </c>
      <c r="DG114" s="18">
        <v>21</v>
      </c>
      <c r="DH114" s="18">
        <v>223</v>
      </c>
      <c r="DI114" s="22">
        <v>29</v>
      </c>
      <c r="DJ114" s="20">
        <v>0</v>
      </c>
      <c r="DK114" s="16">
        <v>224</v>
      </c>
      <c r="DL114" s="20">
        <v>0</v>
      </c>
      <c r="DM114" s="23">
        <v>0.35</v>
      </c>
      <c r="DN114" s="23">
        <f t="shared" si="12"/>
        <v>9.417040358744394E-2</v>
      </c>
      <c r="DO114" s="22">
        <v>149</v>
      </c>
      <c r="DP114" s="16">
        <f t="shared" si="10"/>
        <v>10.61803637748786</v>
      </c>
      <c r="DQ114" s="23">
        <f t="shared" si="11"/>
        <v>0.95853429288531478</v>
      </c>
      <c r="DR114" s="22">
        <v>18</v>
      </c>
      <c r="DS114" s="20">
        <v>0</v>
      </c>
      <c r="DT114" s="20">
        <v>146.35941860465118</v>
      </c>
      <c r="DU114" s="20">
        <v>71.239011627906962</v>
      </c>
      <c r="DV114" s="20">
        <v>0</v>
      </c>
      <c r="DW114" s="20">
        <v>152.31395348837208</v>
      </c>
      <c r="DX114" s="20">
        <v>74.697674418604649</v>
      </c>
      <c r="DY114" s="24">
        <v>34040.491518009039</v>
      </c>
      <c r="DZ114" s="25">
        <v>13.857142857142858</v>
      </c>
      <c r="EA114" s="25">
        <v>9.5238095238095205E-2</v>
      </c>
      <c r="EB114" s="25">
        <v>20.573</v>
      </c>
      <c r="EC114" s="25">
        <v>0.42899999999999999</v>
      </c>
      <c r="ED114" s="26">
        <v>21</v>
      </c>
      <c r="EE114" s="26">
        <v>22</v>
      </c>
      <c r="EF114" s="26">
        <v>22.3889</v>
      </c>
      <c r="EG114" s="26">
        <v>21.833300000000001</v>
      </c>
      <c r="EH114" s="26">
        <v>21.833300000000001</v>
      </c>
      <c r="EI114" s="27">
        <v>18</v>
      </c>
      <c r="EJ114" s="28">
        <v>66.38</v>
      </c>
      <c r="EK114" s="28">
        <v>68.099999999999994</v>
      </c>
      <c r="EL114" s="28">
        <v>90</v>
      </c>
      <c r="EM114" s="28">
        <v>94.74</v>
      </c>
      <c r="EN114" s="19">
        <v>791483.16999999993</v>
      </c>
      <c r="EO114" s="19">
        <v>0</v>
      </c>
      <c r="EP114" s="19">
        <v>0</v>
      </c>
      <c r="EQ114" s="19">
        <v>6336.8</v>
      </c>
      <c r="ER114" s="19">
        <v>101273.06</v>
      </c>
      <c r="ES114" s="19">
        <v>32061.16</v>
      </c>
      <c r="ET114" s="19">
        <v>0</v>
      </c>
      <c r="EU114" s="19">
        <v>56493.94</v>
      </c>
      <c r="EV114" s="19">
        <v>41111.82</v>
      </c>
      <c r="EW114" s="19">
        <v>33548.68</v>
      </c>
      <c r="EX114" s="19">
        <v>7015.39</v>
      </c>
      <c r="EY114" s="19">
        <v>0</v>
      </c>
      <c r="EZ114" s="19">
        <v>0</v>
      </c>
      <c r="FA114" s="19">
        <v>52420.91</v>
      </c>
      <c r="FB114" s="19">
        <v>284928.56000000006</v>
      </c>
      <c r="FC114" s="19">
        <v>0</v>
      </c>
      <c r="FD114" s="19">
        <v>0</v>
      </c>
      <c r="FE114" s="19">
        <v>1872.6</v>
      </c>
      <c r="FF114" s="19">
        <v>31954.85</v>
      </c>
      <c r="FG114" s="19">
        <v>11970.76</v>
      </c>
      <c r="FH114" s="19">
        <v>0</v>
      </c>
      <c r="FI114" s="19">
        <v>24669.96</v>
      </c>
      <c r="FJ114" s="19">
        <v>8038.8</v>
      </c>
      <c r="FK114" s="19">
        <v>20903.310000000001</v>
      </c>
      <c r="FL114" s="19">
        <v>918.44999999999993</v>
      </c>
      <c r="FM114" s="19">
        <v>0</v>
      </c>
      <c r="FN114" s="19">
        <v>0</v>
      </c>
      <c r="FO114" s="19">
        <v>7405.06</v>
      </c>
      <c r="FP114" s="19">
        <v>29781.089999999997</v>
      </c>
      <c r="FQ114" s="19">
        <v>3820.26</v>
      </c>
      <c r="FR114" s="19">
        <v>0</v>
      </c>
      <c r="FS114" s="19">
        <v>35339.980000000003</v>
      </c>
      <c r="FT114" s="19">
        <v>7025.6</v>
      </c>
      <c r="FU114" s="19">
        <v>11630.69</v>
      </c>
      <c r="FV114" s="19">
        <v>0</v>
      </c>
      <c r="FW114" s="19">
        <v>124935.34</v>
      </c>
      <c r="FX114" s="19">
        <v>20777.37</v>
      </c>
      <c r="FY114" s="19">
        <v>1637.93</v>
      </c>
      <c r="FZ114" s="19">
        <v>87.55</v>
      </c>
      <c r="GA114" s="19">
        <v>0</v>
      </c>
      <c r="GB114" s="19">
        <v>0</v>
      </c>
      <c r="GC114" s="19">
        <v>21360.18</v>
      </c>
      <c r="GD114" s="19">
        <v>40796.76</v>
      </c>
      <c r="GE114" s="19">
        <v>0</v>
      </c>
      <c r="GF114" s="19">
        <v>0</v>
      </c>
      <c r="GG114" s="19">
        <v>165.84</v>
      </c>
      <c r="GH114" s="19">
        <v>820.75</v>
      </c>
      <c r="GI114" s="19">
        <v>721.33</v>
      </c>
      <c r="GJ114" s="19">
        <v>0</v>
      </c>
      <c r="GK114" s="19">
        <v>13272.19</v>
      </c>
      <c r="GL114" s="19">
        <v>34072.080000000002</v>
      </c>
      <c r="GM114" s="19">
        <v>84156.34</v>
      </c>
      <c r="GN114" s="19">
        <v>2093.2199999999998</v>
      </c>
      <c r="GO114" s="19">
        <v>0</v>
      </c>
      <c r="GP114" s="19">
        <v>0</v>
      </c>
      <c r="GQ114" s="19">
        <v>17740.809999999998</v>
      </c>
      <c r="GR114" s="19">
        <v>20716.62</v>
      </c>
      <c r="GS114" s="19">
        <v>0</v>
      </c>
      <c r="GT114" s="19">
        <v>0</v>
      </c>
      <c r="GU114" s="19">
        <v>0</v>
      </c>
      <c r="GV114" s="19">
        <v>0</v>
      </c>
      <c r="GW114" s="19">
        <v>0</v>
      </c>
      <c r="GX114" s="19">
        <v>0</v>
      </c>
      <c r="GY114" s="19">
        <v>40888.89</v>
      </c>
      <c r="GZ114" s="19">
        <v>15979</v>
      </c>
      <c r="HA114" s="19">
        <v>0</v>
      </c>
      <c r="HB114" s="19">
        <v>0</v>
      </c>
      <c r="HC114" s="19">
        <v>0</v>
      </c>
      <c r="HD114" s="19">
        <v>0</v>
      </c>
      <c r="HE114" s="19">
        <v>0</v>
      </c>
      <c r="HF114" s="19">
        <v>50</v>
      </c>
      <c r="HG114" s="19">
        <v>0</v>
      </c>
      <c r="HH114" s="19">
        <v>0</v>
      </c>
      <c r="HI114" s="19">
        <v>403</v>
      </c>
      <c r="HJ114" s="19">
        <v>2390.09</v>
      </c>
      <c r="HK114" s="19">
        <v>645</v>
      </c>
      <c r="HL114" s="19">
        <v>0</v>
      </c>
      <c r="HM114" s="19">
        <v>0</v>
      </c>
      <c r="HN114" s="19">
        <v>700.65</v>
      </c>
      <c r="HO114" s="19">
        <v>8313.7200000000012</v>
      </c>
      <c r="HP114" s="19">
        <v>1609.02</v>
      </c>
      <c r="HQ114" s="19">
        <v>0</v>
      </c>
      <c r="HR114" s="19">
        <v>215409.11</v>
      </c>
      <c r="HS114" s="19">
        <v>5689.9100000000008</v>
      </c>
    </row>
    <row r="115" spans="1:227" x14ac:dyDescent="0.35">
      <c r="A115" s="13">
        <v>2013</v>
      </c>
      <c r="B115" s="14" t="s">
        <v>424</v>
      </c>
      <c r="C115" s="14" t="s">
        <v>425</v>
      </c>
      <c r="D115" s="15">
        <v>3</v>
      </c>
      <c r="E115" s="16">
        <v>125.10271406</v>
      </c>
      <c r="F115" s="17" t="s">
        <v>421</v>
      </c>
      <c r="G115" s="18">
        <v>142</v>
      </c>
      <c r="H115" s="19">
        <v>578022.16</v>
      </c>
      <c r="I115" s="19">
        <v>8762.81</v>
      </c>
      <c r="J115" s="19">
        <v>506702.08000000002</v>
      </c>
      <c r="K115" s="19">
        <v>75612</v>
      </c>
      <c r="L115" s="19">
        <v>206840.56</v>
      </c>
      <c r="M115" s="19">
        <v>0</v>
      </c>
      <c r="N115" s="19">
        <v>0</v>
      </c>
      <c r="O115" s="19">
        <v>0</v>
      </c>
      <c r="P115" s="19">
        <v>149916.35999999999</v>
      </c>
      <c r="Q115" s="19">
        <v>0</v>
      </c>
      <c r="R115" s="19">
        <v>29007.74</v>
      </c>
      <c r="S115" s="19">
        <v>26691</v>
      </c>
      <c r="T115" s="19">
        <v>33218.97</v>
      </c>
      <c r="U115" s="19">
        <v>0</v>
      </c>
      <c r="V115" s="19">
        <v>0</v>
      </c>
      <c r="W115" s="19">
        <v>0</v>
      </c>
      <c r="X115" s="19">
        <v>488592</v>
      </c>
      <c r="Y115" s="19">
        <v>0</v>
      </c>
      <c r="Z115" s="19">
        <v>0</v>
      </c>
      <c r="AA115" s="19">
        <v>27933</v>
      </c>
      <c r="AB115" s="19">
        <v>0</v>
      </c>
      <c r="AC115" s="19">
        <v>673580.21000000008</v>
      </c>
      <c r="AD115" s="19">
        <v>0</v>
      </c>
      <c r="AE115" s="19">
        <v>0</v>
      </c>
      <c r="AF115" s="19">
        <v>45800</v>
      </c>
      <c r="AG115" s="19">
        <v>0</v>
      </c>
      <c r="AH115" s="19">
        <v>0</v>
      </c>
      <c r="AI115" s="19">
        <v>161298.88</v>
      </c>
      <c r="AJ115" s="19">
        <v>0</v>
      </c>
      <c r="AK115" s="19">
        <v>0</v>
      </c>
      <c r="AL115" s="19">
        <v>26725.35</v>
      </c>
      <c r="AM115" s="19">
        <v>0</v>
      </c>
      <c r="AN115" s="19">
        <v>0</v>
      </c>
      <c r="AO115" s="19">
        <v>48931.64</v>
      </c>
      <c r="AP115" s="19">
        <v>101290</v>
      </c>
      <c r="AQ115" s="19">
        <v>48947.53</v>
      </c>
      <c r="AR115" s="19">
        <v>0</v>
      </c>
      <c r="AS115" s="19">
        <v>116704.85</v>
      </c>
      <c r="AT115" s="19">
        <v>119071.4</v>
      </c>
      <c r="AU115" s="19">
        <v>18098.32</v>
      </c>
      <c r="AV115" s="19">
        <v>0</v>
      </c>
      <c r="AW115" s="19">
        <v>0</v>
      </c>
      <c r="AX115" s="19">
        <v>0</v>
      </c>
      <c r="AY115" s="19">
        <v>31231.21</v>
      </c>
      <c r="AZ115" s="19">
        <v>0</v>
      </c>
      <c r="BA115" s="19">
        <v>1440.94</v>
      </c>
      <c r="BB115" s="19">
        <v>4348.75</v>
      </c>
      <c r="BC115" s="19">
        <v>67035.67</v>
      </c>
      <c r="BD115" s="19">
        <v>101398.57</v>
      </c>
      <c r="BE115" s="19">
        <v>11466.04</v>
      </c>
      <c r="BF115" s="19">
        <v>0</v>
      </c>
      <c r="BG115" s="19">
        <v>0</v>
      </c>
      <c r="BH115" s="19">
        <v>0</v>
      </c>
      <c r="BI115" s="19">
        <v>0</v>
      </c>
      <c r="BJ115" s="19">
        <v>0</v>
      </c>
      <c r="BK115" s="19">
        <v>58177.23</v>
      </c>
      <c r="BL115" s="19">
        <v>3449.45</v>
      </c>
      <c r="BM115" s="19">
        <v>0</v>
      </c>
      <c r="BN115" s="19"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v>0</v>
      </c>
      <c r="CA115" s="19">
        <v>0</v>
      </c>
      <c r="CB115" s="19">
        <v>0</v>
      </c>
      <c r="CC115" s="19">
        <v>0</v>
      </c>
      <c r="CD115" s="19">
        <v>0</v>
      </c>
      <c r="CE115" s="19">
        <v>0</v>
      </c>
      <c r="CF115" s="19">
        <v>0</v>
      </c>
      <c r="CG115" s="19">
        <v>10326</v>
      </c>
      <c r="CH115" s="19">
        <v>178486.34</v>
      </c>
      <c r="CI115" s="19">
        <v>134347.10999999999</v>
      </c>
      <c r="CJ115" s="19">
        <v>19975.66</v>
      </c>
      <c r="CK115" s="19">
        <v>6625.78</v>
      </c>
      <c r="CL115" s="19">
        <v>0</v>
      </c>
      <c r="CM115" s="19">
        <v>0</v>
      </c>
      <c r="CN115" s="19">
        <v>0</v>
      </c>
      <c r="CO115" s="19">
        <v>0</v>
      </c>
      <c r="CP115" s="19">
        <v>69692.95</v>
      </c>
      <c r="CQ115" s="19">
        <v>5143.5</v>
      </c>
      <c r="CR115" s="19">
        <v>0</v>
      </c>
      <c r="CS115" s="19">
        <v>0</v>
      </c>
      <c r="CT115" s="19">
        <v>71059.539999999994</v>
      </c>
      <c r="CU115" s="19">
        <v>6890.6</v>
      </c>
      <c r="CV115" s="20">
        <v>4.0359999999999996</v>
      </c>
      <c r="CW115" s="20">
        <v>7.0030000000000001</v>
      </c>
      <c r="CX115" s="20">
        <v>14.997</v>
      </c>
      <c r="CY115" s="20">
        <v>1.4</v>
      </c>
      <c r="CZ115" s="20">
        <v>1.9</v>
      </c>
      <c r="DA115" s="20">
        <v>0</v>
      </c>
      <c r="DB115" s="20">
        <v>0.3</v>
      </c>
      <c r="DC115" s="14" t="s">
        <v>219</v>
      </c>
      <c r="DD115" s="21">
        <v>97619314</v>
      </c>
      <c r="DE115" s="21">
        <v>14651518</v>
      </c>
      <c r="DF115" s="21">
        <v>1762014</v>
      </c>
      <c r="DG115" s="18">
        <v>21</v>
      </c>
      <c r="DH115" s="18">
        <v>142</v>
      </c>
      <c r="DI115" s="22">
        <v>76</v>
      </c>
      <c r="DJ115" s="20">
        <v>2</v>
      </c>
      <c r="DK115" s="16">
        <v>144</v>
      </c>
      <c r="DL115" s="20">
        <v>3.4000000000000002E-2</v>
      </c>
      <c r="DM115" s="23">
        <v>0.49299999999999999</v>
      </c>
      <c r="DN115" s="23">
        <f t="shared" si="12"/>
        <v>0.14788732394366197</v>
      </c>
      <c r="DO115" s="22">
        <v>110</v>
      </c>
      <c r="DP115" s="16">
        <f t="shared" si="10"/>
        <v>7.8082041130539972</v>
      </c>
      <c r="DQ115" s="23">
        <f t="shared" si="11"/>
        <v>0.94989331105997388</v>
      </c>
      <c r="DR115" s="22">
        <v>10</v>
      </c>
      <c r="DS115" s="20">
        <v>0</v>
      </c>
      <c r="DT115" s="20">
        <v>97.093144798136649</v>
      </c>
      <c r="DU115" s="20">
        <v>33.761812499999998</v>
      </c>
      <c r="DV115" s="20">
        <v>0</v>
      </c>
      <c r="DW115" s="20">
        <v>101.53253105590063</v>
      </c>
      <c r="DX115" s="20">
        <v>36.225000000000009</v>
      </c>
      <c r="DY115" s="24">
        <v>27479.214835587813</v>
      </c>
      <c r="DZ115" s="25">
        <v>16.149999999999999</v>
      </c>
      <c r="EA115" s="25">
        <v>0.4</v>
      </c>
      <c r="EB115" s="25">
        <v>18.186</v>
      </c>
      <c r="EC115" s="25">
        <v>0</v>
      </c>
      <c r="ED115" s="26"/>
      <c r="EE115" s="26"/>
      <c r="EF115" s="26"/>
      <c r="EG115" s="26"/>
      <c r="EH115" s="26"/>
      <c r="EI115" s="27">
        <v>7</v>
      </c>
      <c r="EJ115" s="28">
        <v>80.52</v>
      </c>
      <c r="EK115" s="28">
        <v>74.03</v>
      </c>
      <c r="EL115" s="28">
        <v>90.91</v>
      </c>
      <c r="EM115" s="28">
        <v>91.67</v>
      </c>
      <c r="EN115" s="19">
        <v>587373.77</v>
      </c>
      <c r="EO115" s="19">
        <v>0</v>
      </c>
      <c r="EP115" s="19">
        <v>0</v>
      </c>
      <c r="EQ115" s="19">
        <v>52110.35</v>
      </c>
      <c r="ER115" s="19">
        <v>60822.35</v>
      </c>
      <c r="ES115" s="19">
        <v>29703</v>
      </c>
      <c r="ET115" s="19">
        <v>0</v>
      </c>
      <c r="EU115" s="19">
        <v>57511.83</v>
      </c>
      <c r="EV115" s="19">
        <v>55868.46</v>
      </c>
      <c r="EW115" s="19">
        <v>23504.25</v>
      </c>
      <c r="EX115" s="19">
        <v>6134.4</v>
      </c>
      <c r="EY115" s="19">
        <v>0</v>
      </c>
      <c r="EZ115" s="19">
        <v>0</v>
      </c>
      <c r="FA115" s="19">
        <v>23138.36</v>
      </c>
      <c r="FB115" s="19">
        <v>119565.17</v>
      </c>
      <c r="FC115" s="19">
        <v>0</v>
      </c>
      <c r="FD115" s="19">
        <v>0</v>
      </c>
      <c r="FE115" s="19">
        <v>7057.59</v>
      </c>
      <c r="FF115" s="19">
        <v>14440.7</v>
      </c>
      <c r="FG115" s="19">
        <v>8635.4599999999991</v>
      </c>
      <c r="FH115" s="19">
        <v>0</v>
      </c>
      <c r="FI115" s="19">
        <v>7593.82</v>
      </c>
      <c r="FJ115" s="19">
        <v>4424.21</v>
      </c>
      <c r="FK115" s="19">
        <v>1788.09</v>
      </c>
      <c r="FL115" s="19">
        <v>469.27</v>
      </c>
      <c r="FM115" s="19">
        <v>0</v>
      </c>
      <c r="FN115" s="19">
        <v>0</v>
      </c>
      <c r="FO115" s="19">
        <v>2229.23</v>
      </c>
      <c r="FP115" s="19">
        <v>74060.87</v>
      </c>
      <c r="FQ115" s="19">
        <v>0</v>
      </c>
      <c r="FR115" s="19">
        <v>0</v>
      </c>
      <c r="FS115" s="19">
        <v>46829.45</v>
      </c>
      <c r="FT115" s="19">
        <v>22289.48</v>
      </c>
      <c r="FU115" s="19">
        <v>8342.26</v>
      </c>
      <c r="FV115" s="19">
        <v>67035.67</v>
      </c>
      <c r="FW115" s="19">
        <v>92391.28</v>
      </c>
      <c r="FX115" s="19">
        <v>18904.689999999999</v>
      </c>
      <c r="FY115" s="19">
        <v>3105.79</v>
      </c>
      <c r="FZ115" s="19">
        <v>0</v>
      </c>
      <c r="GA115" s="19">
        <v>0</v>
      </c>
      <c r="GB115" s="19">
        <v>0</v>
      </c>
      <c r="GC115" s="19">
        <v>3560.72</v>
      </c>
      <c r="GD115" s="19">
        <v>126404.62999999999</v>
      </c>
      <c r="GE115" s="19">
        <v>0</v>
      </c>
      <c r="GF115" s="19">
        <v>0</v>
      </c>
      <c r="GG115" s="19">
        <v>1111.48</v>
      </c>
      <c r="GH115" s="19">
        <v>1447.1200000000001</v>
      </c>
      <c r="GI115" s="19">
        <v>662.89</v>
      </c>
      <c r="GJ115" s="19">
        <v>0</v>
      </c>
      <c r="GK115" s="19">
        <v>60606.49</v>
      </c>
      <c r="GL115" s="19">
        <v>47340.08</v>
      </c>
      <c r="GM115" s="19">
        <v>59073.95</v>
      </c>
      <c r="GN115" s="19">
        <v>286.93</v>
      </c>
      <c r="GO115" s="19">
        <v>0</v>
      </c>
      <c r="GP115" s="19">
        <v>0</v>
      </c>
      <c r="GQ115" s="19">
        <v>2302.9</v>
      </c>
      <c r="GR115" s="19">
        <v>0</v>
      </c>
      <c r="GS115" s="19">
        <v>0</v>
      </c>
      <c r="GT115" s="19">
        <v>0</v>
      </c>
      <c r="GU115" s="19">
        <v>0</v>
      </c>
      <c r="GV115" s="19">
        <v>0</v>
      </c>
      <c r="GW115" s="19">
        <v>4348.75</v>
      </c>
      <c r="GX115" s="19">
        <v>0</v>
      </c>
      <c r="GY115" s="19">
        <v>0</v>
      </c>
      <c r="GZ115" s="19">
        <v>4000</v>
      </c>
      <c r="HA115" s="19">
        <v>0</v>
      </c>
      <c r="HB115" s="19">
        <v>0</v>
      </c>
      <c r="HC115" s="19">
        <v>0</v>
      </c>
      <c r="HD115" s="19">
        <v>0</v>
      </c>
      <c r="HE115" s="19">
        <v>0</v>
      </c>
      <c r="HF115" s="19">
        <v>0</v>
      </c>
      <c r="HG115" s="19">
        <v>0</v>
      </c>
      <c r="HH115" s="19">
        <v>0</v>
      </c>
      <c r="HI115" s="19">
        <v>0</v>
      </c>
      <c r="HJ115" s="19">
        <v>7180.74</v>
      </c>
      <c r="HK115" s="19">
        <v>1603.92</v>
      </c>
      <c r="HL115" s="19">
        <v>0</v>
      </c>
      <c r="HM115" s="19">
        <v>0</v>
      </c>
      <c r="HN115" s="19">
        <v>0</v>
      </c>
      <c r="HO115" s="19">
        <v>1685.78</v>
      </c>
      <c r="HP115" s="19">
        <v>0</v>
      </c>
      <c r="HQ115" s="19">
        <v>0</v>
      </c>
      <c r="HR115" s="19">
        <v>0</v>
      </c>
      <c r="HS115" s="19">
        <v>0</v>
      </c>
    </row>
    <row r="116" spans="1:227" x14ac:dyDescent="0.35">
      <c r="A116" s="13">
        <v>2013</v>
      </c>
      <c r="B116" s="14" t="s">
        <v>526</v>
      </c>
      <c r="C116" s="14" t="s">
        <v>527</v>
      </c>
      <c r="D116" s="15">
        <v>3</v>
      </c>
      <c r="E116" s="16">
        <v>395.39816102999998</v>
      </c>
      <c r="F116" s="17" t="s">
        <v>525</v>
      </c>
      <c r="G116" s="18">
        <v>190</v>
      </c>
      <c r="H116" s="19">
        <v>1056625.08</v>
      </c>
      <c r="I116" s="19">
        <v>12465.77</v>
      </c>
      <c r="J116" s="19">
        <v>490740.4</v>
      </c>
      <c r="K116" s="19">
        <v>86670</v>
      </c>
      <c r="L116" s="19">
        <v>556409.67000000004</v>
      </c>
      <c r="M116" s="19">
        <v>0</v>
      </c>
      <c r="N116" s="19">
        <v>0</v>
      </c>
      <c r="O116" s="19">
        <v>0</v>
      </c>
      <c r="P116" s="19">
        <v>17990.53</v>
      </c>
      <c r="Q116" s="19">
        <v>0</v>
      </c>
      <c r="R116" s="19">
        <v>0</v>
      </c>
      <c r="S116" s="19">
        <v>54601</v>
      </c>
      <c r="T116" s="19">
        <v>25763.47</v>
      </c>
      <c r="U116" s="19">
        <v>0</v>
      </c>
      <c r="V116" s="19">
        <v>0</v>
      </c>
      <c r="W116" s="19">
        <v>0</v>
      </c>
      <c r="X116" s="19">
        <v>476367</v>
      </c>
      <c r="Y116" s="19">
        <v>0</v>
      </c>
      <c r="Z116" s="19">
        <v>0</v>
      </c>
      <c r="AA116" s="19">
        <v>0</v>
      </c>
      <c r="AB116" s="19">
        <v>0</v>
      </c>
      <c r="AC116" s="19">
        <v>952583.12000000011</v>
      </c>
      <c r="AD116" s="19">
        <v>32899.79</v>
      </c>
      <c r="AE116" s="19">
        <v>0</v>
      </c>
      <c r="AF116" s="19">
        <v>45881.62</v>
      </c>
      <c r="AG116" s="19">
        <v>3743.85</v>
      </c>
      <c r="AH116" s="19">
        <v>0</v>
      </c>
      <c r="AI116" s="19">
        <v>183063.92</v>
      </c>
      <c r="AJ116" s="19">
        <v>0</v>
      </c>
      <c r="AK116" s="19">
        <v>0</v>
      </c>
      <c r="AL116" s="19">
        <v>35982.36</v>
      </c>
      <c r="AM116" s="19">
        <v>1674</v>
      </c>
      <c r="AN116" s="19">
        <v>0</v>
      </c>
      <c r="AO116" s="19">
        <v>45469.59</v>
      </c>
      <c r="AP116" s="19">
        <v>160342.02000000002</v>
      </c>
      <c r="AQ116" s="19">
        <v>56342.15</v>
      </c>
      <c r="AR116" s="19">
        <v>0</v>
      </c>
      <c r="AS116" s="19">
        <v>96161.68</v>
      </c>
      <c r="AT116" s="19">
        <v>108549.68</v>
      </c>
      <c r="AU116" s="19">
        <v>0</v>
      </c>
      <c r="AV116" s="19">
        <v>0</v>
      </c>
      <c r="AW116" s="19">
        <v>0</v>
      </c>
      <c r="AX116" s="19">
        <v>0</v>
      </c>
      <c r="AY116" s="19">
        <v>63879.389999999992</v>
      </c>
      <c r="AZ116" s="19">
        <v>1708.85</v>
      </c>
      <c r="BA116" s="19">
        <v>1447.99</v>
      </c>
      <c r="BB116" s="19">
        <v>1083.99</v>
      </c>
      <c r="BC116" s="19">
        <v>26154.7</v>
      </c>
      <c r="BD116" s="19">
        <v>60469.78</v>
      </c>
      <c r="BE116" s="19">
        <v>48145.62</v>
      </c>
      <c r="BF116" s="19">
        <v>1124</v>
      </c>
      <c r="BG116" s="19">
        <v>0</v>
      </c>
      <c r="BH116" s="19">
        <v>0</v>
      </c>
      <c r="BI116" s="19">
        <v>195160.04</v>
      </c>
      <c r="BJ116" s="19">
        <v>7762.62</v>
      </c>
      <c r="BK116" s="19">
        <v>40021.130000000005</v>
      </c>
      <c r="BL116" s="19">
        <v>7572</v>
      </c>
      <c r="BM116" s="19">
        <v>0</v>
      </c>
      <c r="BN116" s="19">
        <v>0</v>
      </c>
      <c r="BO116" s="19">
        <v>0</v>
      </c>
      <c r="BP116" s="19">
        <v>175.01</v>
      </c>
      <c r="BQ116" s="19">
        <v>0</v>
      </c>
      <c r="BR116" s="19">
        <v>0</v>
      </c>
      <c r="BS116" s="19">
        <v>0</v>
      </c>
      <c r="BT116" s="19">
        <v>0</v>
      </c>
      <c r="BU116" s="19">
        <v>0</v>
      </c>
      <c r="BV116" s="19">
        <v>1331.42</v>
      </c>
      <c r="BW116" s="19">
        <v>7022.99</v>
      </c>
      <c r="BX116" s="19">
        <v>2130.86</v>
      </c>
      <c r="BY116" s="19">
        <v>0</v>
      </c>
      <c r="BZ116" s="19">
        <v>2463.17</v>
      </c>
      <c r="CA116" s="19">
        <v>1391.89</v>
      </c>
      <c r="CB116" s="19">
        <v>0</v>
      </c>
      <c r="CC116" s="19">
        <v>0</v>
      </c>
      <c r="CD116" s="19">
        <v>0</v>
      </c>
      <c r="CE116" s="19">
        <v>0</v>
      </c>
      <c r="CF116" s="19">
        <v>773.06</v>
      </c>
      <c r="CG116" s="19">
        <v>9487</v>
      </c>
      <c r="CH116" s="19">
        <v>754066.24</v>
      </c>
      <c r="CI116" s="19">
        <v>805466.68</v>
      </c>
      <c r="CJ116" s="19">
        <v>821538</v>
      </c>
      <c r="CK116" s="19">
        <v>50474.09</v>
      </c>
      <c r="CL116" s="19">
        <v>0</v>
      </c>
      <c r="CM116" s="19">
        <v>0</v>
      </c>
      <c r="CN116" s="19">
        <v>0</v>
      </c>
      <c r="CO116" s="19">
        <v>0</v>
      </c>
      <c r="CP116" s="19">
        <v>114604.94</v>
      </c>
      <c r="CQ116" s="19">
        <v>1375</v>
      </c>
      <c r="CR116" s="19">
        <v>0</v>
      </c>
      <c r="CS116" s="19">
        <v>0</v>
      </c>
      <c r="CT116" s="19">
        <v>147249.01999999999</v>
      </c>
      <c r="CU116" s="19">
        <v>2529.84</v>
      </c>
      <c r="CV116" s="20">
        <v>3.22</v>
      </c>
      <c r="CW116" s="20">
        <v>5.5869999999999997</v>
      </c>
      <c r="CX116" s="20">
        <v>11.965</v>
      </c>
      <c r="CY116" s="20">
        <v>0.05</v>
      </c>
      <c r="CZ116" s="20">
        <v>1.5</v>
      </c>
      <c r="DA116" s="20">
        <v>0.71299999999999997</v>
      </c>
      <c r="DB116" s="20">
        <v>0.1</v>
      </c>
      <c r="DC116" s="14" t="s">
        <v>219</v>
      </c>
      <c r="DD116" s="21">
        <v>232143367</v>
      </c>
      <c r="DE116" s="21">
        <v>14424531</v>
      </c>
      <c r="DF116" s="21">
        <v>6054219</v>
      </c>
      <c r="DG116" s="18">
        <v>21</v>
      </c>
      <c r="DH116" s="18">
        <v>201</v>
      </c>
      <c r="DI116" s="22">
        <v>36</v>
      </c>
      <c r="DJ116" s="20">
        <v>5</v>
      </c>
      <c r="DK116" s="16">
        <v>191</v>
      </c>
      <c r="DL116" s="20">
        <v>0</v>
      </c>
      <c r="DM116" s="23">
        <v>0.32100000000000001</v>
      </c>
      <c r="DN116" s="23">
        <f t="shared" si="12"/>
        <v>0.1044776119402985</v>
      </c>
      <c r="DO116" s="22">
        <v>122</v>
      </c>
      <c r="DP116" s="16">
        <f t="shared" si="10"/>
        <v>9.4744284704218718</v>
      </c>
      <c r="DQ116" s="23">
        <f t="shared" si="11"/>
        <v>0.95800035576475739</v>
      </c>
      <c r="DR116" s="22">
        <v>9</v>
      </c>
      <c r="DS116" s="20">
        <v>10.254385964912281</v>
      </c>
      <c r="DT116" s="20">
        <v>139.31754917597024</v>
      </c>
      <c r="DU116" s="20">
        <v>46.78713450292399</v>
      </c>
      <c r="DV116" s="20">
        <v>10.953216374269006</v>
      </c>
      <c r="DW116" s="20">
        <v>145.24614566719831</v>
      </c>
      <c r="DX116" s="20">
        <v>49.017543859649123</v>
      </c>
      <c r="DY116" s="24">
        <v>33827.380626914921</v>
      </c>
      <c r="DZ116" s="25">
        <v>18.083333333333332</v>
      </c>
      <c r="EA116" s="25">
        <v>0.125</v>
      </c>
      <c r="EB116" s="25">
        <v>21.215</v>
      </c>
      <c r="EC116" s="25">
        <v>0</v>
      </c>
      <c r="ED116" s="26"/>
      <c r="EE116" s="26"/>
      <c r="EF116" s="26"/>
      <c r="EG116" s="26"/>
      <c r="EH116" s="26"/>
      <c r="EI116" s="27">
        <v>5</v>
      </c>
      <c r="EJ116" s="28">
        <v>75.45</v>
      </c>
      <c r="EK116" s="28">
        <v>77.27</v>
      </c>
      <c r="EL116" s="28" t="s">
        <v>231</v>
      </c>
      <c r="EM116" s="28" t="s">
        <v>231</v>
      </c>
      <c r="EN116" s="19">
        <v>848477.80999999994</v>
      </c>
      <c r="EO116" s="19">
        <v>29761.8</v>
      </c>
      <c r="EP116" s="19">
        <v>0</v>
      </c>
      <c r="EQ116" s="19">
        <v>41429.619999999995</v>
      </c>
      <c r="ER116" s="19">
        <v>127563.51999999999</v>
      </c>
      <c r="ES116" s="19">
        <v>36851.019999999997</v>
      </c>
      <c r="ET116" s="19">
        <v>0</v>
      </c>
      <c r="EU116" s="19">
        <v>47969.96</v>
      </c>
      <c r="EV116" s="19">
        <v>66055.360000000001</v>
      </c>
      <c r="EW116" s="19">
        <v>47767.93</v>
      </c>
      <c r="EX116" s="19">
        <v>0</v>
      </c>
      <c r="EY116" s="19">
        <v>0</v>
      </c>
      <c r="EZ116" s="19">
        <v>0</v>
      </c>
      <c r="FA116" s="19">
        <v>36433.65</v>
      </c>
      <c r="FB116" s="19">
        <v>268521.12999999995</v>
      </c>
      <c r="FC116" s="19">
        <v>3990.12</v>
      </c>
      <c r="FD116" s="19">
        <v>0</v>
      </c>
      <c r="FE116" s="19">
        <v>13767.86</v>
      </c>
      <c r="FF116" s="19">
        <v>24062.39</v>
      </c>
      <c r="FG116" s="19">
        <v>13836.92</v>
      </c>
      <c r="FH116" s="19">
        <v>0</v>
      </c>
      <c r="FI116" s="19">
        <v>10453.709999999999</v>
      </c>
      <c r="FJ116" s="19">
        <v>17787.39</v>
      </c>
      <c r="FK116" s="19">
        <v>23033.919999999998</v>
      </c>
      <c r="FL116" s="19">
        <v>0</v>
      </c>
      <c r="FM116" s="19">
        <v>0</v>
      </c>
      <c r="FN116" s="19">
        <v>0</v>
      </c>
      <c r="FO116" s="19">
        <v>4157.97</v>
      </c>
      <c r="FP116" s="19">
        <v>26885.809999999998</v>
      </c>
      <c r="FQ116" s="19">
        <v>0</v>
      </c>
      <c r="FR116" s="19">
        <v>0</v>
      </c>
      <c r="FS116" s="19">
        <v>29169.79</v>
      </c>
      <c r="FT116" s="19">
        <v>18772.57</v>
      </c>
      <c r="FU116" s="19">
        <v>6602.98</v>
      </c>
      <c r="FV116" s="19">
        <v>0</v>
      </c>
      <c r="FW116" s="19">
        <v>67168.37</v>
      </c>
      <c r="FX116" s="19">
        <v>293.01</v>
      </c>
      <c r="FY116" s="19">
        <v>2113.7199999999998</v>
      </c>
      <c r="FZ116" s="19">
        <v>0</v>
      </c>
      <c r="GA116" s="19">
        <v>0</v>
      </c>
      <c r="GB116" s="19">
        <v>0</v>
      </c>
      <c r="GC116" s="19">
        <v>14205.609999999999</v>
      </c>
      <c r="GD116" s="19">
        <v>48724.11</v>
      </c>
      <c r="GE116" s="19">
        <v>1165.72</v>
      </c>
      <c r="GF116" s="19">
        <v>0</v>
      </c>
      <c r="GG116" s="19">
        <v>3538.87</v>
      </c>
      <c r="GH116" s="19">
        <v>1910.4699999999998</v>
      </c>
      <c r="GI116" s="19">
        <v>1715</v>
      </c>
      <c r="GJ116" s="19">
        <v>0</v>
      </c>
      <c r="GK116" s="19">
        <v>20844.37</v>
      </c>
      <c r="GL116" s="19">
        <v>62454.94</v>
      </c>
      <c r="GM116" s="19">
        <v>64999</v>
      </c>
      <c r="GN116" s="19">
        <v>0</v>
      </c>
      <c r="GO116" s="19">
        <v>0</v>
      </c>
      <c r="GP116" s="19">
        <v>0</v>
      </c>
      <c r="GQ116" s="19">
        <v>11001.720000000001</v>
      </c>
      <c r="GR116" s="19">
        <v>25142</v>
      </c>
      <c r="GS116" s="19">
        <v>3400</v>
      </c>
      <c r="GT116" s="19">
        <v>0</v>
      </c>
      <c r="GU116" s="19">
        <v>624.85</v>
      </c>
      <c r="GV116" s="19">
        <v>0</v>
      </c>
      <c r="GW116" s="19">
        <v>0</v>
      </c>
      <c r="GX116" s="19">
        <v>26154.7</v>
      </c>
      <c r="GY116" s="19">
        <v>2124.2199999999998</v>
      </c>
      <c r="GZ116" s="19">
        <v>8124.5</v>
      </c>
      <c r="HA116" s="19">
        <v>0</v>
      </c>
      <c r="HB116" s="19">
        <v>0</v>
      </c>
      <c r="HC116" s="19">
        <v>0</v>
      </c>
      <c r="HD116" s="19">
        <v>0</v>
      </c>
      <c r="HE116" s="19">
        <v>5767.62</v>
      </c>
      <c r="HF116" s="19">
        <v>2290</v>
      </c>
      <c r="HG116" s="19">
        <v>0</v>
      </c>
      <c r="HH116" s="19">
        <v>0</v>
      </c>
      <c r="HI116" s="19">
        <v>0</v>
      </c>
      <c r="HJ116" s="19">
        <v>4076.05</v>
      </c>
      <c r="HK116" s="19">
        <v>551.08000000000004</v>
      </c>
      <c r="HL116" s="19">
        <v>0</v>
      </c>
      <c r="HM116" s="19">
        <v>10534</v>
      </c>
      <c r="HN116" s="19">
        <v>3547</v>
      </c>
      <c r="HO116" s="19">
        <v>10458.450000000001</v>
      </c>
      <c r="HP116" s="19">
        <v>0</v>
      </c>
      <c r="HQ116" s="19">
        <v>0</v>
      </c>
      <c r="HR116" s="19">
        <v>195160.04</v>
      </c>
      <c r="HS116" s="19">
        <v>848.5</v>
      </c>
    </row>
    <row r="117" spans="1:227" x14ac:dyDescent="0.35">
      <c r="A117" s="13">
        <v>2013</v>
      </c>
      <c r="B117" s="14" t="s">
        <v>240</v>
      </c>
      <c r="C117" s="14" t="s">
        <v>241</v>
      </c>
      <c r="D117" s="15">
        <v>3</v>
      </c>
      <c r="E117" s="16">
        <v>257.79796525</v>
      </c>
      <c r="F117" s="17" t="s">
        <v>237</v>
      </c>
      <c r="G117" s="18">
        <v>256</v>
      </c>
      <c r="H117" s="19">
        <v>869372.34</v>
      </c>
      <c r="I117" s="19">
        <v>9591.7900000000009</v>
      </c>
      <c r="J117" s="19">
        <v>822783.07</v>
      </c>
      <c r="K117" s="19">
        <v>76537</v>
      </c>
      <c r="L117" s="19">
        <v>387530.08</v>
      </c>
      <c r="M117" s="19">
        <v>0</v>
      </c>
      <c r="N117" s="19">
        <v>0</v>
      </c>
      <c r="O117" s="19">
        <v>0</v>
      </c>
      <c r="P117" s="19">
        <v>298212.68</v>
      </c>
      <c r="Q117" s="19">
        <v>0</v>
      </c>
      <c r="R117" s="19">
        <v>57195</v>
      </c>
      <c r="S117" s="19">
        <v>0</v>
      </c>
      <c r="T117" s="19">
        <v>63555.21</v>
      </c>
      <c r="U117" s="19">
        <v>0</v>
      </c>
      <c r="V117" s="19">
        <v>0</v>
      </c>
      <c r="W117" s="19">
        <v>0</v>
      </c>
      <c r="X117" s="19">
        <v>782030</v>
      </c>
      <c r="Y117" s="19">
        <v>0</v>
      </c>
      <c r="Z117" s="19">
        <v>0</v>
      </c>
      <c r="AA117" s="19">
        <v>0</v>
      </c>
      <c r="AB117" s="19">
        <v>57195</v>
      </c>
      <c r="AC117" s="19">
        <v>959278.09</v>
      </c>
      <c r="AD117" s="19">
        <v>9925.57</v>
      </c>
      <c r="AE117" s="19">
        <v>0</v>
      </c>
      <c r="AF117" s="19">
        <v>100945.71</v>
      </c>
      <c r="AG117" s="19">
        <v>0</v>
      </c>
      <c r="AH117" s="19">
        <v>0</v>
      </c>
      <c r="AI117" s="19">
        <v>292011.26</v>
      </c>
      <c r="AJ117" s="19">
        <v>22169.7</v>
      </c>
      <c r="AK117" s="19">
        <v>0</v>
      </c>
      <c r="AL117" s="19">
        <v>33500</v>
      </c>
      <c r="AM117" s="19">
        <v>0</v>
      </c>
      <c r="AN117" s="19">
        <v>0</v>
      </c>
      <c r="AO117" s="19">
        <v>121439.67000000001</v>
      </c>
      <c r="AP117" s="19">
        <v>218941.37000000002</v>
      </c>
      <c r="AQ117" s="19">
        <v>62889.98</v>
      </c>
      <c r="AR117" s="19">
        <v>0</v>
      </c>
      <c r="AS117" s="19">
        <v>223780.02</v>
      </c>
      <c r="AT117" s="19">
        <v>122147.22</v>
      </c>
      <c r="AU117" s="19">
        <v>0</v>
      </c>
      <c r="AV117" s="19">
        <v>0</v>
      </c>
      <c r="AW117" s="19">
        <v>0</v>
      </c>
      <c r="AX117" s="19">
        <v>0</v>
      </c>
      <c r="AY117" s="19">
        <v>102952.92</v>
      </c>
      <c r="AZ117" s="19">
        <v>4272</v>
      </c>
      <c r="BA117" s="19">
        <v>0</v>
      </c>
      <c r="BB117" s="19">
        <v>3600</v>
      </c>
      <c r="BC117" s="19">
        <v>107668.53</v>
      </c>
      <c r="BD117" s="19">
        <v>26175.77</v>
      </c>
      <c r="BE117" s="19">
        <v>24157.54</v>
      </c>
      <c r="BF117" s="19">
        <v>0</v>
      </c>
      <c r="BG117" s="19">
        <v>0</v>
      </c>
      <c r="BH117" s="19">
        <v>0</v>
      </c>
      <c r="BI117" s="19">
        <v>0</v>
      </c>
      <c r="BJ117" s="19">
        <v>8497.86</v>
      </c>
      <c r="BK117" s="19">
        <v>31846.299999999996</v>
      </c>
      <c r="BL117" s="19">
        <v>4917.4300000000012</v>
      </c>
      <c r="BM117" s="19">
        <v>0</v>
      </c>
      <c r="BN117" s="19">
        <v>0</v>
      </c>
      <c r="BO117" s="19">
        <v>0</v>
      </c>
      <c r="BP117" s="19">
        <v>2604.52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5000</v>
      </c>
      <c r="BX117" s="19">
        <v>2000</v>
      </c>
      <c r="BY117" s="19">
        <v>0</v>
      </c>
      <c r="BZ117" s="19">
        <v>0</v>
      </c>
      <c r="CA117" s="19">
        <v>0</v>
      </c>
      <c r="CB117" s="19">
        <v>0</v>
      </c>
      <c r="CC117" s="19">
        <v>0</v>
      </c>
      <c r="CD117" s="19">
        <v>1865.8</v>
      </c>
      <c r="CE117" s="19">
        <v>0</v>
      </c>
      <c r="CF117" s="19">
        <v>0</v>
      </c>
      <c r="CG117" s="19">
        <v>8406</v>
      </c>
      <c r="CH117" s="19">
        <v>2311074.21</v>
      </c>
      <c r="CI117" s="19">
        <v>549117.39</v>
      </c>
      <c r="CJ117" s="19">
        <v>15857.44</v>
      </c>
      <c r="CK117" s="19">
        <v>91598.46</v>
      </c>
      <c r="CL117" s="19">
        <v>0</v>
      </c>
      <c r="CM117" s="19">
        <v>0</v>
      </c>
      <c r="CN117" s="19">
        <v>0</v>
      </c>
      <c r="CO117" s="19">
        <v>0</v>
      </c>
      <c r="CP117" s="19">
        <v>140006.98000000001</v>
      </c>
      <c r="CQ117" s="19">
        <v>3360.5</v>
      </c>
      <c r="CR117" s="19">
        <v>0</v>
      </c>
      <c r="CS117" s="19">
        <v>0</v>
      </c>
      <c r="CT117" s="19">
        <v>140602.87</v>
      </c>
      <c r="CU117" s="19">
        <v>4658.74</v>
      </c>
      <c r="CV117" s="20">
        <v>2.5659999999999998</v>
      </c>
      <c r="CW117" s="20">
        <v>4.452</v>
      </c>
      <c r="CX117" s="20">
        <v>9.5350000000000001</v>
      </c>
      <c r="CY117" s="20">
        <v>1.4</v>
      </c>
      <c r="CZ117" s="20">
        <v>2.1</v>
      </c>
      <c r="DA117" s="20">
        <v>0</v>
      </c>
      <c r="DB117" s="20">
        <v>0.3</v>
      </c>
      <c r="DC117" s="14" t="s">
        <v>219</v>
      </c>
      <c r="DD117" s="21">
        <v>178105738</v>
      </c>
      <c r="DE117" s="21">
        <v>25358034</v>
      </c>
      <c r="DF117" s="21">
        <v>12341564</v>
      </c>
      <c r="DG117" s="18">
        <v>42</v>
      </c>
      <c r="DH117" s="18">
        <v>275</v>
      </c>
      <c r="DI117" s="22">
        <v>10</v>
      </c>
      <c r="DJ117" s="20">
        <v>0</v>
      </c>
      <c r="DK117" s="16">
        <v>258</v>
      </c>
      <c r="DL117" s="20">
        <v>0</v>
      </c>
      <c r="DM117" s="23">
        <v>0.33200000000000002</v>
      </c>
      <c r="DN117" s="23">
        <f t="shared" si="12"/>
        <v>0.15272727272727274</v>
      </c>
      <c r="DO117" s="22">
        <v>112</v>
      </c>
      <c r="DP117" s="16">
        <f t="shared" si="10"/>
        <v>12.181077250177179</v>
      </c>
      <c r="DQ117" s="23">
        <f t="shared" si="11"/>
        <v>0.96419153849307004</v>
      </c>
      <c r="DR117" s="22">
        <v>20</v>
      </c>
      <c r="DS117" s="20">
        <v>15.905348837209303</v>
      </c>
      <c r="DT117" s="20">
        <v>178.42096511627904</v>
      </c>
      <c r="DU117" s="20">
        <v>67.738255813953486</v>
      </c>
      <c r="DV117" s="20">
        <v>16.081395348837209</v>
      </c>
      <c r="DW117" s="20">
        <v>184.30116279069767</v>
      </c>
      <c r="DX117" s="20">
        <v>71</v>
      </c>
      <c r="DY117" s="24">
        <v>34706.812588589652</v>
      </c>
      <c r="DZ117" s="25">
        <v>18.037037037037038</v>
      </c>
      <c r="EA117" s="25">
        <v>0.37037037037037002</v>
      </c>
      <c r="EB117" s="25">
        <v>22.576000000000001</v>
      </c>
      <c r="EC117" s="25">
        <v>0</v>
      </c>
      <c r="ED117" s="26">
        <v>22.6875</v>
      </c>
      <c r="EE117" s="26">
        <v>21.875</v>
      </c>
      <c r="EF117" s="26">
        <v>23.25</v>
      </c>
      <c r="EG117" s="26">
        <v>23.625</v>
      </c>
      <c r="EH117" s="26">
        <v>23</v>
      </c>
      <c r="EI117" s="27">
        <v>16</v>
      </c>
      <c r="EJ117" s="28">
        <v>65.19</v>
      </c>
      <c r="EK117" s="28">
        <v>81.48</v>
      </c>
      <c r="EL117" s="28">
        <v>100</v>
      </c>
      <c r="EM117" s="28">
        <v>100</v>
      </c>
      <c r="EN117" s="19">
        <v>935374.14000000013</v>
      </c>
      <c r="EO117" s="19">
        <v>7039.69</v>
      </c>
      <c r="EP117" s="19">
        <v>0</v>
      </c>
      <c r="EQ117" s="19">
        <v>91555.91</v>
      </c>
      <c r="ER117" s="19">
        <v>160459.04999999999</v>
      </c>
      <c r="ES117" s="19">
        <v>40320</v>
      </c>
      <c r="ET117" s="19">
        <v>0</v>
      </c>
      <c r="EU117" s="19">
        <v>89973.19</v>
      </c>
      <c r="EV117" s="19">
        <v>0</v>
      </c>
      <c r="EW117" s="19">
        <v>4832.34</v>
      </c>
      <c r="EX117" s="19">
        <v>3255</v>
      </c>
      <c r="EY117" s="19">
        <v>1859</v>
      </c>
      <c r="EZ117" s="19">
        <v>0</v>
      </c>
      <c r="FA117" s="19">
        <v>48876</v>
      </c>
      <c r="FB117" s="19">
        <v>197222.83999999997</v>
      </c>
      <c r="FC117" s="19">
        <v>2795.43</v>
      </c>
      <c r="FD117" s="19">
        <v>0</v>
      </c>
      <c r="FE117" s="19">
        <v>19766.21</v>
      </c>
      <c r="FF117" s="19">
        <v>48743.399999999994</v>
      </c>
      <c r="FG117" s="19">
        <v>18639.48</v>
      </c>
      <c r="FH117" s="19">
        <v>0</v>
      </c>
      <c r="FI117" s="19">
        <v>13999.66</v>
      </c>
      <c r="FJ117" s="19">
        <v>0</v>
      </c>
      <c r="FK117" s="19">
        <v>1175.22</v>
      </c>
      <c r="FL117" s="19">
        <v>444.31</v>
      </c>
      <c r="FM117" s="19">
        <v>6.8</v>
      </c>
      <c r="FN117" s="19">
        <v>0</v>
      </c>
      <c r="FO117" s="19">
        <v>6646.76</v>
      </c>
      <c r="FP117" s="19">
        <v>127031.49</v>
      </c>
      <c r="FQ117" s="19">
        <v>22169.7</v>
      </c>
      <c r="FR117" s="19">
        <v>0</v>
      </c>
      <c r="FS117" s="19">
        <v>37225.65</v>
      </c>
      <c r="FT117" s="19">
        <v>13799.920000000002</v>
      </c>
      <c r="FU117" s="19">
        <v>4429.7299999999996</v>
      </c>
      <c r="FV117" s="19">
        <v>0</v>
      </c>
      <c r="FW117" s="19">
        <v>60762.96</v>
      </c>
      <c r="FX117" s="19">
        <v>148909.28</v>
      </c>
      <c r="FY117" s="19">
        <v>123306.61</v>
      </c>
      <c r="FZ117" s="19">
        <v>700</v>
      </c>
      <c r="GA117" s="19">
        <v>0</v>
      </c>
      <c r="GB117" s="19">
        <v>0</v>
      </c>
      <c r="GC117" s="19">
        <v>39276.94</v>
      </c>
      <c r="GD117" s="19">
        <v>126106.59000000001</v>
      </c>
      <c r="GE117" s="19">
        <v>90.45</v>
      </c>
      <c r="GF117" s="19">
        <v>0</v>
      </c>
      <c r="GG117" s="19">
        <v>2330.6999999999998</v>
      </c>
      <c r="GH117" s="19">
        <v>2562.9300000000003</v>
      </c>
      <c r="GI117" s="19">
        <v>4435.2700000000004</v>
      </c>
      <c r="GJ117" s="19">
        <v>0</v>
      </c>
      <c r="GK117" s="19">
        <v>49933.98</v>
      </c>
      <c r="GL117" s="19">
        <v>0</v>
      </c>
      <c r="GM117" s="19">
        <v>9128.68</v>
      </c>
      <c r="GN117" s="19">
        <v>259.43</v>
      </c>
      <c r="GO117" s="19">
        <v>0</v>
      </c>
      <c r="GP117" s="19">
        <v>0</v>
      </c>
      <c r="GQ117" s="19">
        <v>14011.080000000002</v>
      </c>
      <c r="GR117" s="19">
        <v>0</v>
      </c>
      <c r="GS117" s="19">
        <v>0</v>
      </c>
      <c r="GT117" s="19">
        <v>0</v>
      </c>
      <c r="GU117" s="19">
        <v>5492.83</v>
      </c>
      <c r="GV117" s="19">
        <v>0</v>
      </c>
      <c r="GW117" s="19">
        <v>0</v>
      </c>
      <c r="GX117" s="19">
        <v>107668.53</v>
      </c>
      <c r="GY117" s="19">
        <v>13869</v>
      </c>
      <c r="GZ117" s="19">
        <v>0</v>
      </c>
      <c r="HA117" s="19">
        <v>0</v>
      </c>
      <c r="HB117" s="19">
        <v>0</v>
      </c>
      <c r="HC117" s="19">
        <v>0</v>
      </c>
      <c r="HD117" s="19">
        <v>0</v>
      </c>
      <c r="HE117" s="19">
        <v>2640</v>
      </c>
      <c r="HF117" s="19">
        <v>0</v>
      </c>
      <c r="HG117" s="19">
        <v>0</v>
      </c>
      <c r="HH117" s="19">
        <v>0</v>
      </c>
      <c r="HI117" s="19">
        <v>1186.67</v>
      </c>
      <c r="HJ117" s="19">
        <v>3293.5</v>
      </c>
      <c r="HK117" s="19">
        <v>665.5</v>
      </c>
      <c r="HL117" s="19">
        <v>0</v>
      </c>
      <c r="HM117" s="19">
        <v>21417</v>
      </c>
      <c r="HN117" s="19">
        <v>0</v>
      </c>
      <c r="HO117" s="19">
        <v>2160.02</v>
      </c>
      <c r="HP117" s="19">
        <v>0</v>
      </c>
      <c r="HQ117" s="19">
        <v>0</v>
      </c>
      <c r="HR117" s="19">
        <v>0</v>
      </c>
      <c r="HS117" s="19">
        <v>0</v>
      </c>
    </row>
    <row r="118" spans="1:227" x14ac:dyDescent="0.35">
      <c r="A118" s="13">
        <v>2013</v>
      </c>
      <c r="B118" s="14" t="s">
        <v>566</v>
      </c>
      <c r="C118" s="14" t="s">
        <v>567</v>
      </c>
      <c r="D118" s="15">
        <v>3</v>
      </c>
      <c r="E118" s="16">
        <v>652.23575968</v>
      </c>
      <c r="F118" s="17" t="s">
        <v>568</v>
      </c>
      <c r="G118" s="18">
        <v>180</v>
      </c>
      <c r="H118" s="19">
        <v>940545.05</v>
      </c>
      <c r="I118" s="19">
        <v>33267.870000000003</v>
      </c>
      <c r="J118" s="19">
        <v>451177.6</v>
      </c>
      <c r="K118" s="19">
        <v>73631</v>
      </c>
      <c r="L118" s="19">
        <v>500143.26</v>
      </c>
      <c r="M118" s="19">
        <v>0</v>
      </c>
      <c r="N118" s="19">
        <v>0</v>
      </c>
      <c r="O118" s="19">
        <v>0</v>
      </c>
      <c r="P118" s="19">
        <v>343409.2</v>
      </c>
      <c r="Q118" s="19">
        <v>0</v>
      </c>
      <c r="R118" s="19">
        <v>0</v>
      </c>
      <c r="S118" s="19">
        <v>47100</v>
      </c>
      <c r="T118" s="19">
        <v>13107.28</v>
      </c>
      <c r="U118" s="19">
        <v>0</v>
      </c>
      <c r="V118" s="19">
        <v>0</v>
      </c>
      <c r="W118" s="19">
        <v>0</v>
      </c>
      <c r="X118" s="19">
        <v>287357</v>
      </c>
      <c r="Y118" s="19">
        <v>110000</v>
      </c>
      <c r="Z118" s="19">
        <v>0</v>
      </c>
      <c r="AA118" s="19">
        <v>0</v>
      </c>
      <c r="AB118" s="19">
        <v>0</v>
      </c>
      <c r="AC118" s="19">
        <v>877167.32000000007</v>
      </c>
      <c r="AD118" s="19">
        <v>22041.33</v>
      </c>
      <c r="AE118" s="19">
        <v>0</v>
      </c>
      <c r="AF118" s="19">
        <v>43075.64</v>
      </c>
      <c r="AG118" s="19">
        <v>0</v>
      </c>
      <c r="AH118" s="19">
        <v>0</v>
      </c>
      <c r="AI118" s="19">
        <v>136423.63</v>
      </c>
      <c r="AJ118" s="19">
        <v>27513.98</v>
      </c>
      <c r="AK118" s="19">
        <v>0</v>
      </c>
      <c r="AL118" s="19">
        <v>0</v>
      </c>
      <c r="AM118" s="19">
        <v>0</v>
      </c>
      <c r="AN118" s="19">
        <v>0</v>
      </c>
      <c r="AO118" s="19">
        <v>38627.339999999997</v>
      </c>
      <c r="AP118" s="19">
        <v>134133.54999999999</v>
      </c>
      <c r="AQ118" s="19">
        <v>72476.62</v>
      </c>
      <c r="AR118" s="19">
        <v>0</v>
      </c>
      <c r="AS118" s="19">
        <v>207534.88</v>
      </c>
      <c r="AT118" s="19">
        <v>192704.84</v>
      </c>
      <c r="AU118" s="19">
        <v>0</v>
      </c>
      <c r="AV118" s="19">
        <v>0</v>
      </c>
      <c r="AW118" s="19">
        <v>0</v>
      </c>
      <c r="AX118" s="19">
        <v>0</v>
      </c>
      <c r="AY118" s="19">
        <v>74515.16</v>
      </c>
      <c r="AZ118" s="19">
        <v>7861.33</v>
      </c>
      <c r="BA118" s="19">
        <v>0</v>
      </c>
      <c r="BB118" s="19">
        <v>3600</v>
      </c>
      <c r="BC118" s="19">
        <v>43750.34</v>
      </c>
      <c r="BD118" s="19">
        <v>15897.84</v>
      </c>
      <c r="BE118" s="19">
        <v>78728.72</v>
      </c>
      <c r="BF118" s="19">
        <v>0</v>
      </c>
      <c r="BG118" s="19">
        <v>0</v>
      </c>
      <c r="BH118" s="19">
        <v>0</v>
      </c>
      <c r="BI118" s="19">
        <v>0</v>
      </c>
      <c r="BJ118" s="19">
        <v>16065.35</v>
      </c>
      <c r="BK118" s="19">
        <v>93903.760000000009</v>
      </c>
      <c r="BL118" s="19">
        <v>38406.6</v>
      </c>
      <c r="BM118" s="19">
        <v>0</v>
      </c>
      <c r="BN118" s="19"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0</v>
      </c>
      <c r="BU118" s="19">
        <v>0</v>
      </c>
      <c r="BV118" s="19">
        <v>0</v>
      </c>
      <c r="BW118" s="19">
        <v>0</v>
      </c>
      <c r="BX118" s="19">
        <v>0</v>
      </c>
      <c r="BY118" s="19">
        <v>0</v>
      </c>
      <c r="BZ118" s="19">
        <v>0</v>
      </c>
      <c r="CA118" s="19">
        <v>0</v>
      </c>
      <c r="CB118" s="19">
        <v>0</v>
      </c>
      <c r="CC118" s="19">
        <v>0</v>
      </c>
      <c r="CD118" s="19">
        <v>39455.660000000003</v>
      </c>
      <c r="CE118" s="19">
        <v>0</v>
      </c>
      <c r="CF118" s="19">
        <v>0</v>
      </c>
      <c r="CG118" s="19">
        <v>10389</v>
      </c>
      <c r="CH118" s="19">
        <v>2178885.3899999997</v>
      </c>
      <c r="CI118" s="19">
        <v>583549.11</v>
      </c>
      <c r="CJ118" s="19">
        <v>299859.86</v>
      </c>
      <c r="CK118" s="19">
        <v>46712.55</v>
      </c>
      <c r="CL118" s="19">
        <v>0</v>
      </c>
      <c r="CM118" s="19">
        <v>0</v>
      </c>
      <c r="CN118" s="19">
        <v>0</v>
      </c>
      <c r="CO118" s="19">
        <v>24354.68</v>
      </c>
      <c r="CP118" s="19">
        <v>99992.92</v>
      </c>
      <c r="CQ118" s="19">
        <v>0</v>
      </c>
      <c r="CR118" s="19">
        <v>0</v>
      </c>
      <c r="CS118" s="19">
        <v>690824.83</v>
      </c>
      <c r="CT118" s="19">
        <v>103072.81</v>
      </c>
      <c r="CU118" s="19">
        <v>0</v>
      </c>
      <c r="CV118" s="20">
        <v>2.3220000000000001</v>
      </c>
      <c r="CW118" s="20">
        <v>4.0289999999999999</v>
      </c>
      <c r="CX118" s="20">
        <v>8.6280000000000001</v>
      </c>
      <c r="CY118" s="20">
        <v>1.4</v>
      </c>
      <c r="CZ118" s="20">
        <v>3</v>
      </c>
      <c r="DA118" s="20">
        <v>0</v>
      </c>
      <c r="DB118" s="20">
        <v>5.8999999999999997E-2</v>
      </c>
      <c r="DC118" s="14"/>
      <c r="DD118" s="21">
        <v>201730066</v>
      </c>
      <c r="DE118" s="21">
        <v>26873852</v>
      </c>
      <c r="DF118" s="21">
        <v>30198374</v>
      </c>
      <c r="DG118" s="18">
        <v>27</v>
      </c>
      <c r="DH118" s="18">
        <v>192</v>
      </c>
      <c r="DI118" s="22">
        <v>0</v>
      </c>
      <c r="DJ118" s="20">
        <v>20</v>
      </c>
      <c r="DK118" s="16">
        <v>182</v>
      </c>
      <c r="DL118" s="20">
        <v>1.3000000000000001E-2</v>
      </c>
      <c r="DM118" s="23">
        <v>0.25</v>
      </c>
      <c r="DN118" s="23">
        <f t="shared" si="12"/>
        <v>0.140625</v>
      </c>
      <c r="DO118" s="22">
        <v>117</v>
      </c>
      <c r="DP118" s="16">
        <f t="shared" si="10"/>
        <v>10.09941612750513</v>
      </c>
      <c r="DQ118" s="23">
        <f t="shared" si="11"/>
        <v>0.9612942409812113</v>
      </c>
      <c r="DR118" s="22">
        <v>12</v>
      </c>
      <c r="DS118" s="20">
        <v>10.74712643678161</v>
      </c>
      <c r="DT118" s="20">
        <v>130.6260344827586</v>
      </c>
      <c r="DU118" s="20">
        <v>45.610215183106121</v>
      </c>
      <c r="DV118" s="20">
        <v>11.402298850574711</v>
      </c>
      <c r="DW118" s="20">
        <v>135.41379310344828</v>
      </c>
      <c r="DX118" s="20">
        <v>47.918470997059607</v>
      </c>
      <c r="DY118" s="24">
        <v>35334.839461364478</v>
      </c>
      <c r="DZ118" s="25">
        <v>13.578947368421053</v>
      </c>
      <c r="EA118" s="25">
        <v>0.157894736842105</v>
      </c>
      <c r="EB118" s="25">
        <v>19.010999999999999</v>
      </c>
      <c r="EC118" s="25">
        <v>0</v>
      </c>
      <c r="ED118" s="26">
        <v>19.363600000000002</v>
      </c>
      <c r="EE118" s="26">
        <v>22.181799999999999</v>
      </c>
      <c r="EF118" s="26">
        <v>21.090900000000001</v>
      </c>
      <c r="EG118" s="26">
        <v>20.454499999999999</v>
      </c>
      <c r="EH118" s="26">
        <v>21</v>
      </c>
      <c r="EI118" s="27">
        <v>11</v>
      </c>
      <c r="EJ118" s="28">
        <v>82.18</v>
      </c>
      <c r="EK118" s="28">
        <v>90.1</v>
      </c>
      <c r="EL118" s="28">
        <v>85.71</v>
      </c>
      <c r="EM118" s="28">
        <v>86.67</v>
      </c>
      <c r="EN118" s="19">
        <v>679138.54999999993</v>
      </c>
      <c r="EO118" s="19">
        <v>15807.43</v>
      </c>
      <c r="EP118" s="19">
        <v>0</v>
      </c>
      <c r="EQ118" s="19">
        <v>18801.86</v>
      </c>
      <c r="ER118" s="19">
        <v>89260</v>
      </c>
      <c r="ES118" s="19">
        <v>55042.080000000002</v>
      </c>
      <c r="ET118" s="19">
        <v>0</v>
      </c>
      <c r="EU118" s="19">
        <v>58410.94</v>
      </c>
      <c r="EV118" s="19">
        <v>89028.75</v>
      </c>
      <c r="EW118" s="19">
        <v>42262.33</v>
      </c>
      <c r="EX118" s="19">
        <v>0</v>
      </c>
      <c r="EY118" s="19">
        <v>36655.879999999997</v>
      </c>
      <c r="EZ118" s="19">
        <v>0</v>
      </c>
      <c r="FA118" s="19">
        <v>35529.31</v>
      </c>
      <c r="FB118" s="19">
        <v>197097.47</v>
      </c>
      <c r="FC118" s="19">
        <v>5386.29</v>
      </c>
      <c r="FD118" s="19">
        <v>0</v>
      </c>
      <c r="FE118" s="19">
        <v>2556.5300000000002</v>
      </c>
      <c r="FF118" s="19">
        <v>27635.170000000002</v>
      </c>
      <c r="FG118" s="19">
        <v>13589.1</v>
      </c>
      <c r="FH118" s="19">
        <v>0</v>
      </c>
      <c r="FI118" s="19">
        <v>22640.39</v>
      </c>
      <c r="FJ118" s="19">
        <v>19895.27</v>
      </c>
      <c r="FK118" s="19">
        <v>6962.47</v>
      </c>
      <c r="FL118" s="19">
        <v>0</v>
      </c>
      <c r="FM118" s="19">
        <v>2799.78</v>
      </c>
      <c r="FN118" s="19">
        <v>0</v>
      </c>
      <c r="FO118" s="19">
        <v>4890.88</v>
      </c>
      <c r="FP118" s="19">
        <v>111198.22</v>
      </c>
      <c r="FQ118" s="19">
        <v>27514</v>
      </c>
      <c r="FR118" s="19">
        <v>0</v>
      </c>
      <c r="FS118" s="19">
        <v>108016.95</v>
      </c>
      <c r="FT118" s="19">
        <v>50385.75</v>
      </c>
      <c r="FU118" s="19">
        <v>1344.01</v>
      </c>
      <c r="FV118" s="19">
        <v>5009.1899999999996</v>
      </c>
      <c r="FW118" s="19">
        <v>95365.11</v>
      </c>
      <c r="FX118" s="19">
        <v>18344.88</v>
      </c>
      <c r="FY118" s="19">
        <v>2105.7800000000002</v>
      </c>
      <c r="FZ118" s="19">
        <v>0</v>
      </c>
      <c r="GA118" s="19">
        <v>0</v>
      </c>
      <c r="GB118" s="19">
        <v>0</v>
      </c>
      <c r="GC118" s="19">
        <v>26056.870000000003</v>
      </c>
      <c r="GD118" s="19">
        <v>62112.35</v>
      </c>
      <c r="GE118" s="19">
        <v>847.59</v>
      </c>
      <c r="GF118" s="19">
        <v>0</v>
      </c>
      <c r="GG118" s="19">
        <v>8146.74</v>
      </c>
      <c r="GH118" s="19">
        <v>274.13</v>
      </c>
      <c r="GI118" s="19">
        <v>5320.68</v>
      </c>
      <c r="GJ118" s="19">
        <v>0</v>
      </c>
      <c r="GK118" s="19">
        <v>20138.28</v>
      </c>
      <c r="GL118" s="19">
        <v>59409.760000000002</v>
      </c>
      <c r="GM118" s="19">
        <v>51137.64</v>
      </c>
      <c r="GN118" s="19">
        <v>0</v>
      </c>
      <c r="GO118" s="19">
        <v>0</v>
      </c>
      <c r="GP118" s="19">
        <v>0</v>
      </c>
      <c r="GQ118" s="19">
        <v>7487.57</v>
      </c>
      <c r="GR118" s="19">
        <v>6120</v>
      </c>
      <c r="GS118" s="19">
        <v>0</v>
      </c>
      <c r="GT118" s="19">
        <v>0</v>
      </c>
      <c r="GU118" s="19">
        <v>2870.35</v>
      </c>
      <c r="GV118" s="19">
        <v>0</v>
      </c>
      <c r="GW118" s="19">
        <v>0</v>
      </c>
      <c r="GX118" s="19">
        <v>670140.98</v>
      </c>
      <c r="GY118" s="19">
        <v>0</v>
      </c>
      <c r="GZ118" s="19">
        <v>78728.72</v>
      </c>
      <c r="HA118" s="19">
        <v>0</v>
      </c>
      <c r="HB118" s="19">
        <v>0</v>
      </c>
      <c r="HC118" s="19">
        <v>0</v>
      </c>
      <c r="HD118" s="19">
        <v>0</v>
      </c>
      <c r="HE118" s="19">
        <v>13809</v>
      </c>
      <c r="HF118" s="19">
        <v>1000</v>
      </c>
      <c r="HG118" s="19">
        <v>0</v>
      </c>
      <c r="HH118" s="19">
        <v>0</v>
      </c>
      <c r="HI118" s="19">
        <v>0</v>
      </c>
      <c r="HJ118" s="19">
        <v>4985.1000000000004</v>
      </c>
      <c r="HK118" s="19">
        <v>780.75</v>
      </c>
      <c r="HL118" s="19">
        <v>0</v>
      </c>
      <c r="HM118" s="19">
        <v>26878</v>
      </c>
      <c r="HN118" s="19">
        <v>6026.18</v>
      </c>
      <c r="HO118" s="19">
        <v>604.58999999999992</v>
      </c>
      <c r="HP118" s="19">
        <v>0</v>
      </c>
      <c r="HQ118" s="19">
        <v>0</v>
      </c>
      <c r="HR118" s="19">
        <v>96312.47</v>
      </c>
      <c r="HS118" s="19">
        <v>820.5</v>
      </c>
    </row>
    <row r="119" spans="1:227" x14ac:dyDescent="0.35">
      <c r="A119" s="13">
        <v>2013</v>
      </c>
      <c r="B119" s="14" t="s">
        <v>579</v>
      </c>
      <c r="C119" s="14" t="s">
        <v>580</v>
      </c>
      <c r="D119" s="15">
        <v>2</v>
      </c>
      <c r="E119" s="16">
        <v>2099.1656316799999</v>
      </c>
      <c r="F119" s="17" t="s">
        <v>581</v>
      </c>
      <c r="G119" s="18">
        <v>1316</v>
      </c>
      <c r="H119" s="19">
        <v>952825.05</v>
      </c>
      <c r="I119" s="19">
        <v>1130</v>
      </c>
      <c r="J119" s="19">
        <v>6158680.4100000001</v>
      </c>
      <c r="K119" s="19">
        <v>5631588.7599999998</v>
      </c>
      <c r="L119" s="19">
        <v>100858.9</v>
      </c>
      <c r="M119" s="19">
        <v>0</v>
      </c>
      <c r="N119" s="19">
        <v>0</v>
      </c>
      <c r="O119" s="19">
        <v>465000</v>
      </c>
      <c r="P119" s="19">
        <v>64252.14</v>
      </c>
      <c r="Q119" s="19">
        <v>0</v>
      </c>
      <c r="R119" s="19">
        <v>1712762</v>
      </c>
      <c r="S119" s="19">
        <v>1018449.54</v>
      </c>
      <c r="T119" s="19">
        <v>9085.86</v>
      </c>
      <c r="U119" s="19">
        <v>0</v>
      </c>
      <c r="V119" s="19">
        <v>0</v>
      </c>
      <c r="W119" s="19">
        <v>0</v>
      </c>
      <c r="X119" s="19">
        <v>5944868</v>
      </c>
      <c r="Y119" s="19">
        <v>0</v>
      </c>
      <c r="Z119" s="19">
        <v>0</v>
      </c>
      <c r="AA119" s="19">
        <v>1712762</v>
      </c>
      <c r="AB119" s="19">
        <v>0</v>
      </c>
      <c r="AC119" s="19">
        <v>7976218.2499999991</v>
      </c>
      <c r="AD119" s="19">
        <v>177484.94</v>
      </c>
      <c r="AE119" s="19">
        <v>0</v>
      </c>
      <c r="AF119" s="19">
        <v>104784.36</v>
      </c>
      <c r="AG119" s="19">
        <v>0</v>
      </c>
      <c r="AH119" s="19">
        <v>0</v>
      </c>
      <c r="AI119" s="19">
        <v>1944939.5000000002</v>
      </c>
      <c r="AJ119" s="19">
        <v>467263.89</v>
      </c>
      <c r="AK119" s="19">
        <v>0</v>
      </c>
      <c r="AL119" s="19">
        <v>0</v>
      </c>
      <c r="AM119" s="19">
        <v>0</v>
      </c>
      <c r="AN119" s="19">
        <v>0</v>
      </c>
      <c r="AO119" s="19">
        <v>2027669.16</v>
      </c>
      <c r="AP119" s="19">
        <v>1817755.07</v>
      </c>
      <c r="AQ119" s="19">
        <v>564726.14</v>
      </c>
      <c r="AR119" s="19">
        <v>0</v>
      </c>
      <c r="AS119" s="19">
        <v>2070157.42</v>
      </c>
      <c r="AT119" s="19">
        <v>2190121.46</v>
      </c>
      <c r="AU119" s="19">
        <v>285412.13</v>
      </c>
      <c r="AV119" s="19">
        <v>508747.21</v>
      </c>
      <c r="AW119" s="19">
        <v>145571.5</v>
      </c>
      <c r="AX119" s="19">
        <v>0</v>
      </c>
      <c r="AY119" s="19">
        <v>204033.69</v>
      </c>
      <c r="AZ119" s="19">
        <v>290229.28999999998</v>
      </c>
      <c r="BA119" s="19">
        <v>0</v>
      </c>
      <c r="BB119" s="19">
        <v>0</v>
      </c>
      <c r="BC119" s="19">
        <v>0</v>
      </c>
      <c r="BD119" s="19">
        <v>273055.90999999997</v>
      </c>
      <c r="BE119" s="19">
        <v>551175</v>
      </c>
      <c r="BF119" s="19">
        <v>0</v>
      </c>
      <c r="BG119" s="19">
        <v>0</v>
      </c>
      <c r="BH119" s="19">
        <v>0</v>
      </c>
      <c r="BI119" s="19">
        <v>906888.04</v>
      </c>
      <c r="BJ119" s="19">
        <v>0</v>
      </c>
      <c r="BK119" s="19">
        <v>775900.58000000007</v>
      </c>
      <c r="BL119" s="19">
        <v>134376.78</v>
      </c>
      <c r="BM119" s="19">
        <v>0</v>
      </c>
      <c r="BN119" s="19">
        <v>0</v>
      </c>
      <c r="BO119" s="19">
        <v>0</v>
      </c>
      <c r="BP119" s="19">
        <v>18749.63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v>0</v>
      </c>
      <c r="CA119" s="19">
        <v>0</v>
      </c>
      <c r="CB119" s="19">
        <v>0</v>
      </c>
      <c r="CC119" s="19">
        <v>0</v>
      </c>
      <c r="CD119" s="19">
        <v>0</v>
      </c>
      <c r="CE119" s="19">
        <v>0</v>
      </c>
      <c r="CF119" s="19">
        <v>0</v>
      </c>
      <c r="CG119" s="19">
        <v>13790</v>
      </c>
      <c r="CH119" s="19">
        <v>-1448782.6</v>
      </c>
      <c r="CI119" s="19">
        <v>52252.17</v>
      </c>
      <c r="CJ119" s="19">
        <v>4852.0200000000004</v>
      </c>
      <c r="CK119" s="19">
        <v>47048.78</v>
      </c>
      <c r="CL119" s="19">
        <v>9880911.2100000009</v>
      </c>
      <c r="CM119" s="19">
        <v>8290515.7400000002</v>
      </c>
      <c r="CN119" s="19">
        <v>0</v>
      </c>
      <c r="CO119" s="19">
        <v>501735.27</v>
      </c>
      <c r="CP119" s="19">
        <v>777760.18</v>
      </c>
      <c r="CQ119" s="19">
        <v>0</v>
      </c>
      <c r="CR119" s="19">
        <v>0</v>
      </c>
      <c r="CS119" s="19">
        <v>1069175.45</v>
      </c>
      <c r="CT119" s="19">
        <v>1056376.1200000001</v>
      </c>
      <c r="CU119" s="19">
        <v>0</v>
      </c>
      <c r="CV119" s="20">
        <v>2.3220000000000001</v>
      </c>
      <c r="CW119" s="20">
        <v>4.0289999999999999</v>
      </c>
      <c r="CX119" s="20">
        <v>8.6280000000000001</v>
      </c>
      <c r="CY119" s="20">
        <v>1.4</v>
      </c>
      <c r="CZ119" s="20">
        <v>3</v>
      </c>
      <c r="DA119" s="20">
        <v>0</v>
      </c>
      <c r="DB119" s="20">
        <v>0.3</v>
      </c>
      <c r="DC119" s="14" t="s">
        <v>231</v>
      </c>
      <c r="DD119" s="21">
        <v>23298730</v>
      </c>
      <c r="DE119" s="21">
        <v>2334552</v>
      </c>
      <c r="DF119" s="21">
        <v>2494073</v>
      </c>
      <c r="DG119" s="18">
        <v>269</v>
      </c>
      <c r="DH119" s="18">
        <v>1428</v>
      </c>
      <c r="DI119" s="22">
        <v>0</v>
      </c>
      <c r="DJ119" s="20">
        <v>13</v>
      </c>
      <c r="DK119" s="16">
        <v>1319.48</v>
      </c>
      <c r="DL119" s="20">
        <v>3.1E-2</v>
      </c>
      <c r="DM119" s="23"/>
      <c r="DN119" s="23">
        <f t="shared" si="12"/>
        <v>0.18837535014005602</v>
      </c>
      <c r="DO119" s="22">
        <v>1228</v>
      </c>
      <c r="DP119" s="16">
        <f t="shared" si="10"/>
        <v>14.848242230147754</v>
      </c>
      <c r="DQ119" s="23">
        <f t="shared" si="11"/>
        <v>0.91634925518210819</v>
      </c>
      <c r="DR119" s="22">
        <v>2</v>
      </c>
      <c r="DS119" s="20">
        <v>95.321012564671079</v>
      </c>
      <c r="DT119" s="20">
        <v>1207.7666918770055</v>
      </c>
      <c r="DU119" s="20">
        <v>76.543076923076953</v>
      </c>
      <c r="DV119" s="20">
        <v>108.40280857354028</v>
      </c>
      <c r="DW119" s="20">
        <v>1325.0074361996174</v>
      </c>
      <c r="DX119" s="20">
        <v>76.543076923076953</v>
      </c>
      <c r="DY119" s="24">
        <v>46305.721614630849</v>
      </c>
      <c r="DZ119" s="25">
        <v>11.648936170212766</v>
      </c>
      <c r="EA119" s="25">
        <v>0.10638297872340401</v>
      </c>
      <c r="EB119" s="25">
        <v>93.173000000000002</v>
      </c>
      <c r="EC119" s="25">
        <v>3</v>
      </c>
      <c r="ED119" s="26"/>
      <c r="EE119" s="26"/>
      <c r="EF119" s="26"/>
      <c r="EG119" s="26"/>
      <c r="EH119" s="26"/>
      <c r="EI119" s="27">
        <v>0</v>
      </c>
      <c r="EJ119" s="28">
        <v>28.07</v>
      </c>
      <c r="EK119" s="28">
        <v>22.26</v>
      </c>
      <c r="EL119" s="28">
        <v>2.5299999999999998</v>
      </c>
      <c r="EM119" s="28">
        <v>26.09</v>
      </c>
      <c r="EN119" s="19">
        <v>6795305.7200000007</v>
      </c>
      <c r="EO119" s="19">
        <v>452942.41000000003</v>
      </c>
      <c r="EP119" s="19">
        <v>0</v>
      </c>
      <c r="EQ119" s="19">
        <v>1407339.6400000001</v>
      </c>
      <c r="ER119" s="19">
        <v>1272194.3700000001</v>
      </c>
      <c r="ES119" s="19">
        <v>216268.36</v>
      </c>
      <c r="ET119" s="19">
        <v>0</v>
      </c>
      <c r="EU119" s="19">
        <v>705221.87</v>
      </c>
      <c r="EV119" s="19">
        <v>1115923.79</v>
      </c>
      <c r="EW119" s="19">
        <v>469813.57000000007</v>
      </c>
      <c r="EX119" s="19">
        <v>358758.94</v>
      </c>
      <c r="EY119" s="19">
        <v>135226.47</v>
      </c>
      <c r="EZ119" s="19">
        <v>0</v>
      </c>
      <c r="FA119" s="19">
        <v>157056.81</v>
      </c>
      <c r="FB119" s="19">
        <v>2020711.54</v>
      </c>
      <c r="FC119" s="19">
        <v>166284.95000000001</v>
      </c>
      <c r="FD119" s="19">
        <v>0</v>
      </c>
      <c r="FE119" s="19">
        <v>356448.96</v>
      </c>
      <c r="FF119" s="19">
        <v>315889.59000000003</v>
      </c>
      <c r="FG119" s="19">
        <v>189771.11</v>
      </c>
      <c r="FH119" s="19">
        <v>0</v>
      </c>
      <c r="FI119" s="19">
        <v>230897.82</v>
      </c>
      <c r="FJ119" s="19">
        <v>335767.58</v>
      </c>
      <c r="FK119" s="19">
        <v>144566.22999999998</v>
      </c>
      <c r="FL119" s="19">
        <v>87564.19</v>
      </c>
      <c r="FM119" s="19">
        <v>10345.030000000001</v>
      </c>
      <c r="FN119" s="19">
        <v>0</v>
      </c>
      <c r="FO119" s="19">
        <v>12027.3</v>
      </c>
      <c r="FP119" s="19">
        <v>683388.69</v>
      </c>
      <c r="FQ119" s="19">
        <v>25497.119999999999</v>
      </c>
      <c r="FR119" s="19">
        <v>0</v>
      </c>
      <c r="FS119" s="19">
        <v>863139.2699999999</v>
      </c>
      <c r="FT119" s="19">
        <v>286161.09000000003</v>
      </c>
      <c r="FU119" s="19">
        <v>133693.20000000001</v>
      </c>
      <c r="FV119" s="19">
        <v>0</v>
      </c>
      <c r="FW119" s="19">
        <v>833468.35</v>
      </c>
      <c r="FX119" s="19">
        <v>107571.20000000001</v>
      </c>
      <c r="FY119" s="19">
        <v>2782.25</v>
      </c>
      <c r="FZ119" s="19">
        <v>39424.36</v>
      </c>
      <c r="GA119" s="19">
        <v>0</v>
      </c>
      <c r="GB119" s="19">
        <v>0</v>
      </c>
      <c r="GC119" s="19">
        <v>9595.64</v>
      </c>
      <c r="GD119" s="19">
        <v>434257.33999999997</v>
      </c>
      <c r="GE119" s="19">
        <v>24.35</v>
      </c>
      <c r="GF119" s="19">
        <v>0</v>
      </c>
      <c r="GG119" s="19">
        <v>169298.55</v>
      </c>
      <c r="GH119" s="19">
        <v>40082.32</v>
      </c>
      <c r="GI119" s="19">
        <v>9228.84</v>
      </c>
      <c r="GJ119" s="19">
        <v>0</v>
      </c>
      <c r="GK119" s="19">
        <v>233206.38</v>
      </c>
      <c r="GL119" s="19">
        <v>582245.52</v>
      </c>
      <c r="GM119" s="19">
        <v>713158.62</v>
      </c>
      <c r="GN119" s="19">
        <v>22999.72</v>
      </c>
      <c r="GO119" s="19">
        <v>0</v>
      </c>
      <c r="GP119" s="19">
        <v>0</v>
      </c>
      <c r="GQ119" s="19">
        <v>25353.94</v>
      </c>
      <c r="GR119" s="19">
        <v>26421.66</v>
      </c>
      <c r="GS119" s="19">
        <v>0</v>
      </c>
      <c r="GT119" s="19">
        <v>0</v>
      </c>
      <c r="GU119" s="19">
        <v>290229.28999999998</v>
      </c>
      <c r="GV119" s="19">
        <v>0</v>
      </c>
      <c r="GW119" s="19">
        <v>0</v>
      </c>
      <c r="GX119" s="19">
        <v>0</v>
      </c>
      <c r="GY119" s="19">
        <v>273055.90999999997</v>
      </c>
      <c r="GZ119" s="19">
        <v>551175</v>
      </c>
      <c r="HA119" s="19">
        <v>0</v>
      </c>
      <c r="HB119" s="19">
        <v>0</v>
      </c>
      <c r="HC119" s="19">
        <v>0</v>
      </c>
      <c r="HD119" s="19">
        <v>0</v>
      </c>
      <c r="HE119" s="19">
        <v>0</v>
      </c>
      <c r="HF119" s="19">
        <v>65857.16</v>
      </c>
      <c r="HG119" s="19">
        <v>0</v>
      </c>
      <c r="HH119" s="19">
        <v>0</v>
      </c>
      <c r="HI119" s="19">
        <v>7343.32</v>
      </c>
      <c r="HJ119" s="19">
        <v>37804.479999999996</v>
      </c>
      <c r="HK119" s="19">
        <v>15764.63</v>
      </c>
      <c r="HL119" s="19">
        <v>0</v>
      </c>
      <c r="HM119" s="19">
        <v>67363</v>
      </c>
      <c r="HN119" s="19">
        <v>67363</v>
      </c>
      <c r="HO119" s="19">
        <v>11467.58</v>
      </c>
      <c r="HP119" s="19">
        <v>0</v>
      </c>
      <c r="HQ119" s="19">
        <v>0</v>
      </c>
      <c r="HR119" s="19">
        <v>3786487.34</v>
      </c>
      <c r="HS119" s="19">
        <v>0</v>
      </c>
    </row>
    <row r="120" spans="1:227" x14ac:dyDescent="0.35">
      <c r="A120" s="13">
        <v>2013</v>
      </c>
      <c r="B120" s="14" t="s">
        <v>482</v>
      </c>
      <c r="C120" s="14" t="s">
        <v>483</v>
      </c>
      <c r="D120" s="15">
        <v>1</v>
      </c>
      <c r="E120" s="16">
        <v>74.413414410000001</v>
      </c>
      <c r="F120" s="17" t="s">
        <v>475</v>
      </c>
      <c r="G120" s="18">
        <v>22342</v>
      </c>
      <c r="H120" s="19">
        <v>70089063.599999994</v>
      </c>
      <c r="I120" s="19">
        <v>1131085.75</v>
      </c>
      <c r="J120" s="19">
        <v>52281638.07</v>
      </c>
      <c r="K120" s="19">
        <v>12069478.08</v>
      </c>
      <c r="L120" s="19">
        <v>19172361.32</v>
      </c>
      <c r="M120" s="19">
        <v>0</v>
      </c>
      <c r="N120" s="19">
        <v>0</v>
      </c>
      <c r="O120" s="19">
        <v>626501.43000000005</v>
      </c>
      <c r="P120" s="19">
        <v>11746439.42</v>
      </c>
      <c r="Q120" s="19">
        <v>0</v>
      </c>
      <c r="R120" s="19">
        <v>15115651.6</v>
      </c>
      <c r="S120" s="19">
        <v>2891051.9</v>
      </c>
      <c r="T120" s="19">
        <v>2685437.06</v>
      </c>
      <c r="U120" s="19">
        <v>0</v>
      </c>
      <c r="V120" s="19">
        <v>0</v>
      </c>
      <c r="W120" s="19">
        <v>0</v>
      </c>
      <c r="X120" s="19">
        <v>49242134</v>
      </c>
      <c r="Y120" s="19">
        <v>0</v>
      </c>
      <c r="Z120" s="19">
        <v>0</v>
      </c>
      <c r="AA120" s="19">
        <v>15089458</v>
      </c>
      <c r="AB120" s="19">
        <v>0</v>
      </c>
      <c r="AC120" s="19">
        <v>81291602.569999993</v>
      </c>
      <c r="AD120" s="19">
        <v>1591982.31</v>
      </c>
      <c r="AE120" s="19">
        <v>0</v>
      </c>
      <c r="AF120" s="19">
        <v>1958463.04</v>
      </c>
      <c r="AG120" s="19">
        <v>73970.36</v>
      </c>
      <c r="AH120" s="19">
        <v>0</v>
      </c>
      <c r="AI120" s="19">
        <v>18764751.27</v>
      </c>
      <c r="AJ120" s="19">
        <v>1884943.1</v>
      </c>
      <c r="AK120" s="19">
        <v>0</v>
      </c>
      <c r="AL120" s="19">
        <v>854202.85000000009</v>
      </c>
      <c r="AM120" s="19">
        <v>0</v>
      </c>
      <c r="AN120" s="19">
        <v>0</v>
      </c>
      <c r="AO120" s="19">
        <v>11433227.729999999</v>
      </c>
      <c r="AP120" s="19">
        <v>11946946.49</v>
      </c>
      <c r="AQ120" s="19">
        <v>1221835.51</v>
      </c>
      <c r="AR120" s="19">
        <v>0</v>
      </c>
      <c r="AS120" s="19">
        <v>15067971.029999999</v>
      </c>
      <c r="AT120" s="19">
        <v>3055731.8400000003</v>
      </c>
      <c r="AU120" s="19">
        <v>2832326.57</v>
      </c>
      <c r="AV120" s="19">
        <v>132006.01999999999</v>
      </c>
      <c r="AW120" s="19">
        <v>4363.01</v>
      </c>
      <c r="AX120" s="19">
        <v>0</v>
      </c>
      <c r="AY120" s="19">
        <v>4278677.7200000007</v>
      </c>
      <c r="AZ120" s="19">
        <v>521847.44</v>
      </c>
      <c r="BA120" s="19">
        <v>35881.19</v>
      </c>
      <c r="BB120" s="19">
        <v>207306.02</v>
      </c>
      <c r="BC120" s="19">
        <v>5309366.26</v>
      </c>
      <c r="BD120" s="19">
        <v>366606.63</v>
      </c>
      <c r="BE120" s="19">
        <v>385836.35</v>
      </c>
      <c r="BF120" s="19">
        <v>1711836.29</v>
      </c>
      <c r="BG120" s="19">
        <v>0</v>
      </c>
      <c r="BH120" s="19">
        <v>0</v>
      </c>
      <c r="BI120" s="19">
        <v>10539979.73</v>
      </c>
      <c r="BJ120" s="19">
        <v>93694.890000000014</v>
      </c>
      <c r="BK120" s="19">
        <v>3354694.28</v>
      </c>
      <c r="BL120" s="19">
        <v>1552626.91</v>
      </c>
      <c r="BM120" s="19">
        <v>0</v>
      </c>
      <c r="BN120" s="19">
        <v>0</v>
      </c>
      <c r="BO120" s="19">
        <v>0</v>
      </c>
      <c r="BP120" s="19">
        <v>1858462.6400000001</v>
      </c>
      <c r="BQ120" s="19">
        <v>2128018.0399999996</v>
      </c>
      <c r="BR120" s="19">
        <v>0</v>
      </c>
      <c r="BS120" s="19">
        <v>232827.28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v>0</v>
      </c>
      <c r="CA120" s="19">
        <v>0</v>
      </c>
      <c r="CB120" s="19">
        <v>0</v>
      </c>
      <c r="CC120" s="19">
        <v>0</v>
      </c>
      <c r="CD120" s="19">
        <v>1831234.21</v>
      </c>
      <c r="CE120" s="19">
        <v>0</v>
      </c>
      <c r="CF120" s="19">
        <v>0</v>
      </c>
      <c r="CG120" s="19">
        <v>7106</v>
      </c>
      <c r="CH120" s="19">
        <v>26165189.310000002</v>
      </c>
      <c r="CI120" s="19">
        <v>15411420.75</v>
      </c>
      <c r="CJ120" s="19">
        <v>5830428.8499999996</v>
      </c>
      <c r="CK120" s="19">
        <v>0</v>
      </c>
      <c r="CL120" s="19">
        <v>0</v>
      </c>
      <c r="CM120" s="19">
        <v>0</v>
      </c>
      <c r="CN120" s="19">
        <v>2471994.58</v>
      </c>
      <c r="CO120" s="19">
        <v>636579.59</v>
      </c>
      <c r="CP120" s="19">
        <v>10030453.560000001</v>
      </c>
      <c r="CQ120" s="19">
        <v>5285837.8499999996</v>
      </c>
      <c r="CR120" s="19">
        <v>2423887.5</v>
      </c>
      <c r="CS120" s="19">
        <v>21413055.34</v>
      </c>
      <c r="CT120" s="19">
        <v>9684227.6400000006</v>
      </c>
      <c r="CU120" s="19">
        <v>5065061.51</v>
      </c>
      <c r="CV120" s="20">
        <v>2.649</v>
      </c>
      <c r="CW120" s="20">
        <v>4.5960000000000001</v>
      </c>
      <c r="CX120" s="20">
        <v>9.843</v>
      </c>
      <c r="CY120" s="20">
        <v>1.2</v>
      </c>
      <c r="CZ120" s="20">
        <v>2.0859999999999999</v>
      </c>
      <c r="DA120" s="20">
        <v>0.27700000000000002</v>
      </c>
      <c r="DB120" s="20">
        <v>0.3</v>
      </c>
      <c r="DC120" s="14" t="s">
        <v>219</v>
      </c>
      <c r="DD120" s="21">
        <v>14635813</v>
      </c>
      <c r="DE120" s="21">
        <v>4913444282</v>
      </c>
      <c r="DF120" s="21">
        <v>3905297113</v>
      </c>
      <c r="DG120" s="18">
        <v>3383</v>
      </c>
      <c r="DH120" s="18">
        <v>23184</v>
      </c>
      <c r="DI120" s="22">
        <v>921</v>
      </c>
      <c r="DJ120" s="20">
        <v>389.97</v>
      </c>
      <c r="DK120" s="16">
        <v>22428.7</v>
      </c>
      <c r="DL120" s="20">
        <v>2.7000000000000003E-2</v>
      </c>
      <c r="DM120" s="23">
        <v>0.44299999999999995</v>
      </c>
      <c r="DN120" s="23">
        <f t="shared" si="12"/>
        <v>0.14591959972394755</v>
      </c>
      <c r="DO120" s="22">
        <v>6411</v>
      </c>
      <c r="DP120" s="16">
        <f t="shared" si="10"/>
        <v>16.092881135220154</v>
      </c>
      <c r="DQ120" s="23">
        <f t="shared" si="11"/>
        <v>0.94870884408205924</v>
      </c>
      <c r="DR120" s="22">
        <v>1443</v>
      </c>
      <c r="DS120" s="20">
        <v>787.78959411764947</v>
      </c>
      <c r="DT120" s="20">
        <v>15157.584898565234</v>
      </c>
      <c r="DU120" s="20">
        <v>5938.4003110519743</v>
      </c>
      <c r="DV120" s="20">
        <v>850.56964705882342</v>
      </c>
      <c r="DW120" s="20">
        <v>15772.562021251269</v>
      </c>
      <c r="DX120" s="20">
        <v>6463.9601121847445</v>
      </c>
      <c r="DY120" s="24">
        <v>41794.183994365987</v>
      </c>
      <c r="DZ120" s="25">
        <v>13.155782312925171</v>
      </c>
      <c r="EA120" s="25">
        <v>0.59047619047619004</v>
      </c>
      <c r="EB120" s="25">
        <v>1435.4569999999901</v>
      </c>
      <c r="EC120" s="25">
        <v>5.18</v>
      </c>
      <c r="ED120" s="26">
        <v>21.1266</v>
      </c>
      <c r="EE120" s="26">
        <v>22.814900000000002</v>
      </c>
      <c r="EF120" s="26">
        <v>22.585100000000001</v>
      </c>
      <c r="EG120" s="26">
        <v>22.790400000000002</v>
      </c>
      <c r="EH120" s="26">
        <v>22.4617</v>
      </c>
      <c r="EI120" s="27">
        <v>940</v>
      </c>
      <c r="EJ120" s="28">
        <v>76.63</v>
      </c>
      <c r="EK120" s="28">
        <v>75.42</v>
      </c>
      <c r="EL120" s="28">
        <v>81.39</v>
      </c>
      <c r="EM120" s="28">
        <v>85.58</v>
      </c>
      <c r="EN120" s="19">
        <v>68377430.489999995</v>
      </c>
      <c r="EO120" s="19">
        <v>2701566.19</v>
      </c>
      <c r="EP120" s="19">
        <v>17530</v>
      </c>
      <c r="EQ120" s="19">
        <v>10184806.550000001</v>
      </c>
      <c r="ER120" s="19">
        <v>9716730.3899999987</v>
      </c>
      <c r="ES120" s="19">
        <v>847745.56</v>
      </c>
      <c r="ET120" s="19">
        <v>0</v>
      </c>
      <c r="EU120" s="19">
        <v>7665014.5899999999</v>
      </c>
      <c r="EV120" s="19">
        <v>49858.25</v>
      </c>
      <c r="EW120" s="19">
        <v>6165171</v>
      </c>
      <c r="EX120" s="19">
        <v>1079644.58</v>
      </c>
      <c r="EY120" s="19">
        <v>2082745.89</v>
      </c>
      <c r="EZ120" s="19">
        <v>0</v>
      </c>
      <c r="FA120" s="19">
        <v>1657863.83</v>
      </c>
      <c r="FB120" s="19">
        <v>22297849</v>
      </c>
      <c r="FC120" s="19">
        <v>810626.16</v>
      </c>
      <c r="FD120" s="19">
        <v>2240.11</v>
      </c>
      <c r="FE120" s="19">
        <v>3077405.36</v>
      </c>
      <c r="FF120" s="19">
        <v>2748354.66</v>
      </c>
      <c r="FG120" s="19">
        <v>229347.44</v>
      </c>
      <c r="FH120" s="19">
        <v>0</v>
      </c>
      <c r="FI120" s="19">
        <v>2585707.33</v>
      </c>
      <c r="FJ120" s="19">
        <v>7846.67</v>
      </c>
      <c r="FK120" s="19">
        <v>1958464.1600000001</v>
      </c>
      <c r="FL120" s="19">
        <v>166965.91999999998</v>
      </c>
      <c r="FM120" s="19">
        <v>0</v>
      </c>
      <c r="FN120" s="19">
        <v>0</v>
      </c>
      <c r="FO120" s="19">
        <v>270322.29000000004</v>
      </c>
      <c r="FP120" s="19">
        <v>4904881.2399999993</v>
      </c>
      <c r="FQ120" s="19">
        <v>2154280.23</v>
      </c>
      <c r="FR120" s="19">
        <v>64197.43</v>
      </c>
      <c r="FS120" s="19">
        <v>843118.1</v>
      </c>
      <c r="FT120" s="19">
        <v>984377.17</v>
      </c>
      <c r="FU120" s="19">
        <v>179815.13</v>
      </c>
      <c r="FV120" s="19">
        <v>843400.02</v>
      </c>
      <c r="FW120" s="19">
        <v>4189347.06</v>
      </c>
      <c r="FX120" s="19">
        <v>5280394.59</v>
      </c>
      <c r="FY120" s="19">
        <v>684382.04999999993</v>
      </c>
      <c r="FZ120" s="19">
        <v>53172.14</v>
      </c>
      <c r="GA120" s="19">
        <v>0</v>
      </c>
      <c r="GB120" s="19">
        <v>0</v>
      </c>
      <c r="GC120" s="19">
        <v>1481887.71</v>
      </c>
      <c r="GD120" s="19">
        <v>5471333.0299999993</v>
      </c>
      <c r="GE120" s="19">
        <v>184003.21</v>
      </c>
      <c r="GF120" s="19">
        <v>2071.64</v>
      </c>
      <c r="GG120" s="19">
        <v>442997.07</v>
      </c>
      <c r="GH120" s="19">
        <v>195092.64</v>
      </c>
      <c r="GI120" s="19">
        <v>21769.56</v>
      </c>
      <c r="GJ120" s="19">
        <v>0</v>
      </c>
      <c r="GK120" s="19">
        <v>1060153.25</v>
      </c>
      <c r="GL120" s="19">
        <v>0</v>
      </c>
      <c r="GM120" s="19">
        <v>5243190.53</v>
      </c>
      <c r="GN120" s="19">
        <v>124028.51</v>
      </c>
      <c r="GO120" s="19">
        <v>0</v>
      </c>
      <c r="GP120" s="19">
        <v>0</v>
      </c>
      <c r="GQ120" s="19">
        <v>648753.07000000007</v>
      </c>
      <c r="GR120" s="19">
        <v>2094341.9299999997</v>
      </c>
      <c r="GS120" s="19">
        <v>73970.36</v>
      </c>
      <c r="GT120" s="19">
        <v>0</v>
      </c>
      <c r="GU120" s="19">
        <v>782510.48</v>
      </c>
      <c r="GV120" s="19">
        <v>36853.760000000002</v>
      </c>
      <c r="GW120" s="19">
        <v>72499.77</v>
      </c>
      <c r="GX120" s="19">
        <v>25879021.579999998</v>
      </c>
      <c r="GY120" s="19">
        <v>367019.63</v>
      </c>
      <c r="GZ120" s="19">
        <v>3237</v>
      </c>
      <c r="HA120" s="19">
        <v>1718958.96</v>
      </c>
      <c r="HB120" s="19">
        <v>0</v>
      </c>
      <c r="HC120" s="19">
        <v>0</v>
      </c>
      <c r="HD120" s="19">
        <v>0</v>
      </c>
      <c r="HE120" s="19">
        <v>93694.890000000014</v>
      </c>
      <c r="HF120" s="19">
        <v>69381.38</v>
      </c>
      <c r="HG120" s="19">
        <v>720.03</v>
      </c>
      <c r="HH120" s="19">
        <v>10446.34</v>
      </c>
      <c r="HI120" s="19">
        <v>6575</v>
      </c>
      <c r="HJ120" s="19">
        <v>413212.31</v>
      </c>
      <c r="HK120" s="19">
        <v>77964.070000000007</v>
      </c>
      <c r="HL120" s="19">
        <v>0</v>
      </c>
      <c r="HM120" s="19">
        <v>145008.29999999999</v>
      </c>
      <c r="HN120" s="19">
        <v>195.75</v>
      </c>
      <c r="HO120" s="19">
        <v>307071.76</v>
      </c>
      <c r="HP120" s="19">
        <v>10805.41</v>
      </c>
      <c r="HQ120" s="19">
        <v>4363.01</v>
      </c>
      <c r="HR120" s="19">
        <v>12963867.23</v>
      </c>
      <c r="HS120" s="19">
        <v>219850.82</v>
      </c>
    </row>
    <row r="121" spans="1:227" x14ac:dyDescent="0.35">
      <c r="A121" s="13">
        <v>2013</v>
      </c>
      <c r="B121" s="14" t="s">
        <v>247</v>
      </c>
      <c r="C121" s="14" t="s">
        <v>248</v>
      </c>
      <c r="D121" s="15">
        <v>3</v>
      </c>
      <c r="E121" s="16">
        <v>185.05652717999999</v>
      </c>
      <c r="F121" s="17" t="s">
        <v>244</v>
      </c>
      <c r="G121" s="18">
        <v>558</v>
      </c>
      <c r="H121" s="19">
        <v>1664019.93</v>
      </c>
      <c r="I121" s="19">
        <v>73836.240000000005</v>
      </c>
      <c r="J121" s="19">
        <v>1683051.7</v>
      </c>
      <c r="K121" s="19">
        <v>114791.24</v>
      </c>
      <c r="L121" s="19">
        <v>856467.29</v>
      </c>
      <c r="M121" s="19">
        <v>2204.73</v>
      </c>
      <c r="N121" s="19">
        <v>0</v>
      </c>
      <c r="O121" s="19">
        <v>0</v>
      </c>
      <c r="P121" s="19">
        <v>396695.82</v>
      </c>
      <c r="Q121" s="19">
        <v>1031.17</v>
      </c>
      <c r="R121" s="19">
        <v>210750</v>
      </c>
      <c r="S121" s="19">
        <v>4005</v>
      </c>
      <c r="T121" s="19">
        <v>83318.679999999993</v>
      </c>
      <c r="U121" s="19">
        <v>219.81</v>
      </c>
      <c r="V121" s="19">
        <v>0</v>
      </c>
      <c r="W121" s="19">
        <v>0</v>
      </c>
      <c r="X121" s="19">
        <v>1589663</v>
      </c>
      <c r="Y121" s="19">
        <v>0</v>
      </c>
      <c r="Z121" s="19">
        <v>0</v>
      </c>
      <c r="AA121" s="19">
        <v>118908</v>
      </c>
      <c r="AB121" s="19">
        <v>91842</v>
      </c>
      <c r="AC121" s="19">
        <v>1762416.7</v>
      </c>
      <c r="AD121" s="19">
        <v>0</v>
      </c>
      <c r="AE121" s="19">
        <v>0</v>
      </c>
      <c r="AF121" s="19">
        <v>81558.5</v>
      </c>
      <c r="AG121" s="19">
        <v>0</v>
      </c>
      <c r="AH121" s="19">
        <v>0</v>
      </c>
      <c r="AI121" s="19">
        <v>460116.87</v>
      </c>
      <c r="AJ121" s="19">
        <v>10984.8</v>
      </c>
      <c r="AK121" s="19">
        <v>0</v>
      </c>
      <c r="AL121" s="19">
        <v>0</v>
      </c>
      <c r="AM121" s="19">
        <v>0</v>
      </c>
      <c r="AN121" s="19">
        <v>0</v>
      </c>
      <c r="AO121" s="19">
        <v>268517.23</v>
      </c>
      <c r="AP121" s="19">
        <v>452012.65</v>
      </c>
      <c r="AQ121" s="19">
        <v>106975.61</v>
      </c>
      <c r="AR121" s="19">
        <v>107534.53</v>
      </c>
      <c r="AS121" s="19">
        <v>433224.69</v>
      </c>
      <c r="AT121" s="19">
        <v>136054.35</v>
      </c>
      <c r="AU121" s="19">
        <v>1323.75</v>
      </c>
      <c r="AV121" s="19">
        <v>0</v>
      </c>
      <c r="AW121" s="19">
        <v>0</v>
      </c>
      <c r="AX121" s="19">
        <v>0</v>
      </c>
      <c r="AY121" s="19">
        <v>258302.65000000002</v>
      </c>
      <c r="AZ121" s="19">
        <v>34419.03</v>
      </c>
      <c r="BA121" s="19">
        <v>4662.5600000000004</v>
      </c>
      <c r="BB121" s="19">
        <v>1313.98</v>
      </c>
      <c r="BC121" s="19">
        <v>211559.6</v>
      </c>
      <c r="BD121" s="19">
        <v>197179.88</v>
      </c>
      <c r="BE121" s="19">
        <v>33494.959999999999</v>
      </c>
      <c r="BF121" s="19">
        <v>0</v>
      </c>
      <c r="BG121" s="19">
        <v>0</v>
      </c>
      <c r="BH121" s="19">
        <v>0</v>
      </c>
      <c r="BI121" s="19">
        <v>766662.78</v>
      </c>
      <c r="BJ121" s="19">
        <v>30361.43</v>
      </c>
      <c r="BK121" s="19">
        <v>107350.95999999999</v>
      </c>
      <c r="BL121" s="19">
        <v>939.78</v>
      </c>
      <c r="BM121" s="19">
        <v>0</v>
      </c>
      <c r="BN121" s="19">
        <v>0</v>
      </c>
      <c r="BO121" s="19">
        <v>0</v>
      </c>
      <c r="BP121" s="19">
        <v>23211.84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v>0</v>
      </c>
      <c r="CA121" s="19">
        <v>0</v>
      </c>
      <c r="CB121" s="19">
        <v>0</v>
      </c>
      <c r="CC121" s="19">
        <v>0</v>
      </c>
      <c r="CD121" s="19">
        <v>66179</v>
      </c>
      <c r="CE121" s="19">
        <v>0</v>
      </c>
      <c r="CF121" s="19">
        <v>0</v>
      </c>
      <c r="CG121" s="19">
        <v>7398</v>
      </c>
      <c r="CH121" s="19">
        <v>2564864.4700000002</v>
      </c>
      <c r="CI121" s="19">
        <v>402610.02</v>
      </c>
      <c r="CJ121" s="19">
        <v>26227.63</v>
      </c>
      <c r="CK121" s="19">
        <v>52665.24</v>
      </c>
      <c r="CL121" s="19">
        <v>0</v>
      </c>
      <c r="CM121" s="19">
        <v>0</v>
      </c>
      <c r="CN121" s="19">
        <v>24073.78</v>
      </c>
      <c r="CO121" s="19">
        <v>0</v>
      </c>
      <c r="CP121" s="19">
        <v>264972.27</v>
      </c>
      <c r="CQ121" s="19">
        <v>97376.3</v>
      </c>
      <c r="CR121" s="19">
        <v>24055.97</v>
      </c>
      <c r="CS121" s="19">
        <v>0</v>
      </c>
      <c r="CT121" s="19">
        <v>277123.71999999997</v>
      </c>
      <c r="CU121" s="19">
        <v>76530.69</v>
      </c>
      <c r="CV121" s="20">
        <v>2.964</v>
      </c>
      <c r="CW121" s="20">
        <v>5.1429999999999998</v>
      </c>
      <c r="CX121" s="20">
        <v>11.013999999999999</v>
      </c>
      <c r="CY121" s="20">
        <v>1.4</v>
      </c>
      <c r="CZ121" s="20">
        <v>3</v>
      </c>
      <c r="DA121" s="20">
        <v>0</v>
      </c>
      <c r="DB121" s="20">
        <v>0.3</v>
      </c>
      <c r="DC121" s="14" t="s">
        <v>219</v>
      </c>
      <c r="DD121" s="21">
        <v>132800651</v>
      </c>
      <c r="DE121" s="21">
        <v>108499780</v>
      </c>
      <c r="DF121" s="21">
        <v>40836079</v>
      </c>
      <c r="DG121" s="18">
        <v>72</v>
      </c>
      <c r="DH121" s="18">
        <v>558</v>
      </c>
      <c r="DI121" s="22">
        <v>96</v>
      </c>
      <c r="DJ121" s="20">
        <v>11.93</v>
      </c>
      <c r="DK121" s="16">
        <v>560.80999999999995</v>
      </c>
      <c r="DL121" s="20">
        <v>0</v>
      </c>
      <c r="DM121" s="23">
        <v>0.21899999999999997</v>
      </c>
      <c r="DN121" s="23">
        <f t="shared" si="12"/>
        <v>0.12903225806451613</v>
      </c>
      <c r="DO121" s="22">
        <v>170</v>
      </c>
      <c r="DP121" s="16">
        <f t="shared" si="10"/>
        <v>15.091686049656516</v>
      </c>
      <c r="DQ121" s="23">
        <f t="shared" si="11"/>
        <v>0.96048311496108618</v>
      </c>
      <c r="DR121" s="22">
        <v>40</v>
      </c>
      <c r="DS121" s="20">
        <v>0</v>
      </c>
      <c r="DT121" s="20">
        <v>379.46523546511622</v>
      </c>
      <c r="DU121" s="20">
        <v>160.10290697674421</v>
      </c>
      <c r="DV121" s="20">
        <v>0</v>
      </c>
      <c r="DW121" s="20">
        <v>394.09302325581399</v>
      </c>
      <c r="DX121" s="20">
        <v>167.67441860465115</v>
      </c>
      <c r="DY121" s="24">
        <v>36980.594471790995</v>
      </c>
      <c r="DZ121" s="25">
        <v>16.94736842105263</v>
      </c>
      <c r="EA121" s="25">
        <v>0.13157894736842099</v>
      </c>
      <c r="EB121" s="25">
        <v>36.973999999999997</v>
      </c>
      <c r="EC121" s="25">
        <v>0</v>
      </c>
      <c r="ED121" s="26">
        <v>21.5625</v>
      </c>
      <c r="EE121" s="26">
        <v>22.218800000000002</v>
      </c>
      <c r="EF121" s="26">
        <v>21.9375</v>
      </c>
      <c r="EG121" s="26">
        <v>21.468800000000002</v>
      </c>
      <c r="EH121" s="26">
        <v>21.9375</v>
      </c>
      <c r="EI121" s="27">
        <v>32</v>
      </c>
      <c r="EJ121" s="28">
        <v>78.290000000000006</v>
      </c>
      <c r="EK121" s="28">
        <v>75</v>
      </c>
      <c r="EL121" s="28">
        <v>97.56</v>
      </c>
      <c r="EM121" s="28">
        <v>100</v>
      </c>
      <c r="EN121" s="19">
        <v>1559579.0000000002</v>
      </c>
      <c r="EO121" s="19">
        <v>0</v>
      </c>
      <c r="EP121" s="19">
        <v>0</v>
      </c>
      <c r="EQ121" s="19">
        <v>162755.78</v>
      </c>
      <c r="ER121" s="19">
        <v>300073.12</v>
      </c>
      <c r="ES121" s="19">
        <v>64496.17</v>
      </c>
      <c r="ET121" s="19">
        <v>0</v>
      </c>
      <c r="EU121" s="19">
        <v>134294.20000000001</v>
      </c>
      <c r="EV121" s="19">
        <v>58331.55</v>
      </c>
      <c r="EW121" s="19">
        <v>8110.7</v>
      </c>
      <c r="EX121" s="19">
        <v>55879.72</v>
      </c>
      <c r="EY121" s="19">
        <v>66079</v>
      </c>
      <c r="EZ121" s="19">
        <v>0</v>
      </c>
      <c r="FA121" s="19">
        <v>167215.47</v>
      </c>
      <c r="FB121" s="19">
        <v>435520.33</v>
      </c>
      <c r="FC121" s="19">
        <v>0</v>
      </c>
      <c r="FD121" s="19">
        <v>0</v>
      </c>
      <c r="FE121" s="19">
        <v>43606.509999999995</v>
      </c>
      <c r="FF121" s="19">
        <v>95923.57</v>
      </c>
      <c r="FG121" s="19">
        <v>26751.61</v>
      </c>
      <c r="FH121" s="19">
        <v>0</v>
      </c>
      <c r="FI121" s="19">
        <v>36096.69</v>
      </c>
      <c r="FJ121" s="19">
        <v>5721.33</v>
      </c>
      <c r="FK121" s="19">
        <v>2875.3</v>
      </c>
      <c r="FL121" s="19">
        <v>6535.11</v>
      </c>
      <c r="FM121" s="19">
        <v>0</v>
      </c>
      <c r="FN121" s="19">
        <v>0</v>
      </c>
      <c r="FO121" s="19">
        <v>21288.809999999998</v>
      </c>
      <c r="FP121" s="19">
        <v>111235.01000000001</v>
      </c>
      <c r="FQ121" s="19">
        <v>10984.8</v>
      </c>
      <c r="FR121" s="19">
        <v>0</v>
      </c>
      <c r="FS121" s="19">
        <v>133894.04000000004</v>
      </c>
      <c r="FT121" s="19">
        <v>29328.519999999997</v>
      </c>
      <c r="FU121" s="19">
        <v>13944.19</v>
      </c>
      <c r="FV121" s="19">
        <v>295512.67</v>
      </c>
      <c r="FW121" s="19">
        <v>221174.19</v>
      </c>
      <c r="FX121" s="19">
        <v>46222.34</v>
      </c>
      <c r="FY121" s="19">
        <v>244240.76</v>
      </c>
      <c r="FZ121" s="19">
        <v>4846.2700000000004</v>
      </c>
      <c r="GA121" s="19">
        <v>0</v>
      </c>
      <c r="GB121" s="19">
        <v>0</v>
      </c>
      <c r="GC121" s="19">
        <v>51943.94</v>
      </c>
      <c r="GD121" s="19">
        <v>197757.72999999998</v>
      </c>
      <c r="GE121" s="19">
        <v>0</v>
      </c>
      <c r="GF121" s="19">
        <v>0</v>
      </c>
      <c r="GG121" s="19">
        <v>57942.070000000007</v>
      </c>
      <c r="GH121" s="19">
        <v>8947.66</v>
      </c>
      <c r="GI121" s="19">
        <v>2761.62</v>
      </c>
      <c r="GJ121" s="19">
        <v>23581.46</v>
      </c>
      <c r="GK121" s="19">
        <v>114199</v>
      </c>
      <c r="GL121" s="19">
        <v>50391.93</v>
      </c>
      <c r="GM121" s="19">
        <v>18429.259999999998</v>
      </c>
      <c r="GN121" s="19">
        <v>9269.59</v>
      </c>
      <c r="GO121" s="19">
        <v>0</v>
      </c>
      <c r="GP121" s="19">
        <v>0</v>
      </c>
      <c r="GQ121" s="19">
        <v>41137.509999999995</v>
      </c>
      <c r="GR121" s="19">
        <v>0</v>
      </c>
      <c r="GS121" s="19">
        <v>0</v>
      </c>
      <c r="GT121" s="19">
        <v>0</v>
      </c>
      <c r="GU121" s="19">
        <v>12088.82</v>
      </c>
      <c r="GV121" s="19">
        <v>0</v>
      </c>
      <c r="GW121" s="19">
        <v>0</v>
      </c>
      <c r="GX121" s="19">
        <v>0</v>
      </c>
      <c r="GY121" s="19">
        <v>103807.49</v>
      </c>
      <c r="GZ121" s="19">
        <v>25089</v>
      </c>
      <c r="HA121" s="19">
        <v>0</v>
      </c>
      <c r="HB121" s="19">
        <v>0</v>
      </c>
      <c r="HC121" s="19">
        <v>0</v>
      </c>
      <c r="HD121" s="19">
        <v>0</v>
      </c>
      <c r="HE121" s="19">
        <v>7078.35</v>
      </c>
      <c r="HF121" s="19">
        <v>0</v>
      </c>
      <c r="HG121" s="19">
        <v>0</v>
      </c>
      <c r="HH121" s="19">
        <v>0</v>
      </c>
      <c r="HI121" s="19">
        <v>0</v>
      </c>
      <c r="HJ121" s="19">
        <v>23342.12</v>
      </c>
      <c r="HK121" s="19">
        <v>336</v>
      </c>
      <c r="HL121" s="19">
        <v>0</v>
      </c>
      <c r="HM121" s="19">
        <v>20833</v>
      </c>
      <c r="HN121" s="19">
        <v>7005</v>
      </c>
      <c r="HO121" s="19">
        <v>4791.45</v>
      </c>
      <c r="HP121" s="19">
        <v>0</v>
      </c>
      <c r="HQ121" s="19">
        <v>100</v>
      </c>
      <c r="HR121" s="19">
        <v>790718.75</v>
      </c>
      <c r="HS121" s="19">
        <v>0</v>
      </c>
    </row>
    <row r="122" spans="1:227" x14ac:dyDescent="0.35">
      <c r="A122" s="13">
        <v>2013</v>
      </c>
      <c r="B122" s="14" t="s">
        <v>514</v>
      </c>
      <c r="C122" s="14" t="s">
        <v>515</v>
      </c>
      <c r="D122" s="15">
        <v>2</v>
      </c>
      <c r="E122" s="16">
        <v>851.27744687999996</v>
      </c>
      <c r="F122" s="17" t="s">
        <v>516</v>
      </c>
      <c r="G122" s="18">
        <v>915</v>
      </c>
      <c r="H122" s="19">
        <v>2228000.59</v>
      </c>
      <c r="I122" s="19">
        <v>244452.81</v>
      </c>
      <c r="J122" s="19">
        <v>2996333.45</v>
      </c>
      <c r="K122" s="19">
        <v>2553377.98</v>
      </c>
      <c r="L122" s="19">
        <v>670053.63</v>
      </c>
      <c r="M122" s="19">
        <v>10697.18</v>
      </c>
      <c r="N122" s="19">
        <v>0</v>
      </c>
      <c r="O122" s="19">
        <v>24440</v>
      </c>
      <c r="P122" s="19">
        <v>641187.29</v>
      </c>
      <c r="Q122" s="19">
        <v>0</v>
      </c>
      <c r="R122" s="19">
        <v>247813</v>
      </c>
      <c r="S122" s="19">
        <v>404252.05</v>
      </c>
      <c r="T122" s="19">
        <v>0</v>
      </c>
      <c r="U122" s="19">
        <v>0</v>
      </c>
      <c r="V122" s="19">
        <v>0</v>
      </c>
      <c r="W122" s="19">
        <v>0</v>
      </c>
      <c r="X122" s="19">
        <v>2850472</v>
      </c>
      <c r="Y122" s="19">
        <v>0</v>
      </c>
      <c r="Z122" s="19">
        <v>0</v>
      </c>
      <c r="AA122" s="19">
        <v>247813</v>
      </c>
      <c r="AB122" s="19">
        <v>0</v>
      </c>
      <c r="AC122" s="19">
        <v>4800427.4600000009</v>
      </c>
      <c r="AD122" s="19">
        <v>0</v>
      </c>
      <c r="AE122" s="19">
        <v>204.57</v>
      </c>
      <c r="AF122" s="19">
        <v>170543.27</v>
      </c>
      <c r="AG122" s="19">
        <v>0</v>
      </c>
      <c r="AH122" s="19">
        <v>0</v>
      </c>
      <c r="AI122" s="19">
        <v>986870.34</v>
      </c>
      <c r="AJ122" s="19">
        <v>129842.82</v>
      </c>
      <c r="AK122" s="19">
        <v>0</v>
      </c>
      <c r="AL122" s="19">
        <v>0</v>
      </c>
      <c r="AM122" s="19">
        <v>0</v>
      </c>
      <c r="AN122" s="19">
        <v>0</v>
      </c>
      <c r="AO122" s="19">
        <v>656149.07000000007</v>
      </c>
      <c r="AP122" s="19">
        <v>729930.52</v>
      </c>
      <c r="AQ122" s="19">
        <v>206851.12</v>
      </c>
      <c r="AR122" s="19">
        <v>0</v>
      </c>
      <c r="AS122" s="19">
        <v>1103217.52</v>
      </c>
      <c r="AT122" s="19">
        <v>669570.67000000004</v>
      </c>
      <c r="AU122" s="19">
        <v>31312.38</v>
      </c>
      <c r="AV122" s="19">
        <v>13359.47</v>
      </c>
      <c r="AW122" s="19">
        <v>25800.25</v>
      </c>
      <c r="AX122" s="19">
        <v>0</v>
      </c>
      <c r="AY122" s="19">
        <v>333570.83999999997</v>
      </c>
      <c r="AZ122" s="19">
        <v>21330.46</v>
      </c>
      <c r="BA122" s="19">
        <v>7033.55</v>
      </c>
      <c r="BB122" s="19">
        <v>0</v>
      </c>
      <c r="BC122" s="19">
        <v>0</v>
      </c>
      <c r="BD122" s="19">
        <v>1506278.68</v>
      </c>
      <c r="BE122" s="19">
        <v>0</v>
      </c>
      <c r="BF122" s="19">
        <v>3578</v>
      </c>
      <c r="BG122" s="19">
        <v>10000</v>
      </c>
      <c r="BH122" s="19">
        <v>0</v>
      </c>
      <c r="BI122" s="19">
        <v>0</v>
      </c>
      <c r="BJ122" s="19">
        <v>1820</v>
      </c>
      <c r="BK122" s="19">
        <v>391368.88999999996</v>
      </c>
      <c r="BL122" s="19">
        <v>75617.540000000008</v>
      </c>
      <c r="BM122" s="19">
        <v>0</v>
      </c>
      <c r="BN122" s="19">
        <v>0</v>
      </c>
      <c r="BO122" s="19">
        <v>0</v>
      </c>
      <c r="BP122" s="19">
        <v>10548.57</v>
      </c>
      <c r="BQ122" s="19">
        <v>0</v>
      </c>
      <c r="BR122" s="19">
        <v>0</v>
      </c>
      <c r="BS122" s="19">
        <v>0</v>
      </c>
      <c r="BT122" s="19">
        <v>0</v>
      </c>
      <c r="BU122" s="19">
        <v>0</v>
      </c>
      <c r="BV122" s="19">
        <v>0</v>
      </c>
      <c r="BW122" s="19">
        <v>0</v>
      </c>
      <c r="BX122" s="19">
        <v>0</v>
      </c>
      <c r="BY122" s="19">
        <v>0</v>
      </c>
      <c r="BZ122" s="19">
        <v>0</v>
      </c>
      <c r="CA122" s="19">
        <v>0</v>
      </c>
      <c r="CB122" s="19">
        <v>0</v>
      </c>
      <c r="CC122" s="19">
        <v>0</v>
      </c>
      <c r="CD122" s="19">
        <v>0</v>
      </c>
      <c r="CE122" s="19">
        <v>0</v>
      </c>
      <c r="CF122" s="19">
        <v>0</v>
      </c>
      <c r="CG122" s="19">
        <v>11009</v>
      </c>
      <c r="CH122" s="19">
        <v>1054405.83</v>
      </c>
      <c r="CI122" s="19">
        <v>927368.24</v>
      </c>
      <c r="CJ122" s="19">
        <v>209226.92</v>
      </c>
      <c r="CK122" s="19">
        <v>0</v>
      </c>
      <c r="CL122" s="19">
        <v>0</v>
      </c>
      <c r="CM122" s="19">
        <v>0</v>
      </c>
      <c r="CN122" s="19">
        <v>0</v>
      </c>
      <c r="CO122" s="19">
        <v>27569.94</v>
      </c>
      <c r="CP122" s="19">
        <v>579034.39</v>
      </c>
      <c r="CQ122" s="19">
        <v>184561.8</v>
      </c>
      <c r="CR122" s="19">
        <v>0</v>
      </c>
      <c r="CS122" s="19">
        <v>9317.01</v>
      </c>
      <c r="CT122" s="19">
        <v>606903.36</v>
      </c>
      <c r="CU122" s="19">
        <v>267939.44</v>
      </c>
      <c r="CV122" s="20">
        <v>2.3220000000000001</v>
      </c>
      <c r="CW122" s="20">
        <v>4.0289999999999999</v>
      </c>
      <c r="CX122" s="20">
        <v>8.6280000000000001</v>
      </c>
      <c r="CY122" s="20">
        <v>1.4</v>
      </c>
      <c r="CZ122" s="20">
        <v>1.55</v>
      </c>
      <c r="DA122" s="20">
        <v>0</v>
      </c>
      <c r="DB122" s="20">
        <v>0</v>
      </c>
      <c r="DC122" s="14"/>
      <c r="DD122" s="21">
        <v>295770717</v>
      </c>
      <c r="DE122" s="21">
        <v>85683077</v>
      </c>
      <c r="DF122" s="21">
        <v>54585827</v>
      </c>
      <c r="DG122" s="18">
        <v>194</v>
      </c>
      <c r="DH122" s="18">
        <v>951</v>
      </c>
      <c r="DI122" s="22">
        <v>25</v>
      </c>
      <c r="DJ122" s="20">
        <v>13</v>
      </c>
      <c r="DK122" s="16">
        <v>920</v>
      </c>
      <c r="DL122" s="20">
        <v>0.01</v>
      </c>
      <c r="DM122" s="23">
        <v>0.60699999999999998</v>
      </c>
      <c r="DN122" s="23">
        <f t="shared" si="12"/>
        <v>0.20399579390115669</v>
      </c>
      <c r="DO122" s="22">
        <v>739</v>
      </c>
      <c r="DP122" s="16">
        <f t="shared" si="10"/>
        <v>10.94210235640648</v>
      </c>
      <c r="DQ122" s="23">
        <f t="shared" si="11"/>
        <v>0.93763859960020635</v>
      </c>
      <c r="DR122" s="22">
        <v>57</v>
      </c>
      <c r="DS122" s="20">
        <v>33.276162790697676</v>
      </c>
      <c r="DT122" s="20">
        <v>608.38641577882163</v>
      </c>
      <c r="DU122" s="20">
        <v>237.40581395348838</v>
      </c>
      <c r="DV122" s="20">
        <v>35.313953488372093</v>
      </c>
      <c r="DW122" s="20">
        <v>645.37641577882152</v>
      </c>
      <c r="DX122" s="20">
        <v>256.66860465116275</v>
      </c>
      <c r="DY122" s="24">
        <v>38557.32972431885</v>
      </c>
      <c r="DZ122" s="25">
        <v>17.147727272727273</v>
      </c>
      <c r="EA122" s="25">
        <v>0.19318181818181801</v>
      </c>
      <c r="EB122" s="25">
        <v>86.912000000000006</v>
      </c>
      <c r="EC122" s="25">
        <v>0</v>
      </c>
      <c r="ED122" s="26">
        <v>18.600000000000001</v>
      </c>
      <c r="EE122" s="26">
        <v>21.666699999999999</v>
      </c>
      <c r="EF122" s="26">
        <v>21.444400000000002</v>
      </c>
      <c r="EG122" s="26">
        <v>20.933299999999999</v>
      </c>
      <c r="EH122" s="26">
        <v>20.777799999999999</v>
      </c>
      <c r="EI122" s="27">
        <v>45</v>
      </c>
      <c r="EJ122" s="28">
        <v>63.12</v>
      </c>
      <c r="EK122" s="28">
        <v>56.44</v>
      </c>
      <c r="EL122" s="28">
        <v>91.94</v>
      </c>
      <c r="EM122" s="28">
        <v>91.94</v>
      </c>
      <c r="EN122" s="19">
        <v>4024843.7</v>
      </c>
      <c r="EO122" s="19">
        <v>92738.989999999991</v>
      </c>
      <c r="EP122" s="19">
        <v>180</v>
      </c>
      <c r="EQ122" s="19">
        <v>704694.83000000007</v>
      </c>
      <c r="ER122" s="19">
        <v>552871.88</v>
      </c>
      <c r="ES122" s="19">
        <v>138657.14000000001</v>
      </c>
      <c r="ET122" s="19">
        <v>0</v>
      </c>
      <c r="EU122" s="19">
        <v>440188.64</v>
      </c>
      <c r="EV122" s="19">
        <v>305649.62</v>
      </c>
      <c r="EW122" s="19">
        <v>193184.56</v>
      </c>
      <c r="EX122" s="19">
        <v>194798.1</v>
      </c>
      <c r="EY122" s="19">
        <v>23972.38</v>
      </c>
      <c r="EZ122" s="19">
        <v>0</v>
      </c>
      <c r="FA122" s="19">
        <v>200939.28</v>
      </c>
      <c r="FB122" s="19">
        <v>1138178.8</v>
      </c>
      <c r="FC122" s="19">
        <v>38833.4</v>
      </c>
      <c r="FD122" s="19">
        <v>24.57</v>
      </c>
      <c r="FE122" s="19">
        <v>175997.81</v>
      </c>
      <c r="FF122" s="19">
        <v>141432.53</v>
      </c>
      <c r="FG122" s="19">
        <v>35704</v>
      </c>
      <c r="FH122" s="19">
        <v>0</v>
      </c>
      <c r="FI122" s="19">
        <v>147363.76</v>
      </c>
      <c r="FJ122" s="19">
        <v>126133.16</v>
      </c>
      <c r="FK122" s="19">
        <v>84301.02</v>
      </c>
      <c r="FL122" s="19">
        <v>38894.620000000003</v>
      </c>
      <c r="FM122" s="19">
        <v>1827.87</v>
      </c>
      <c r="FN122" s="19">
        <v>0</v>
      </c>
      <c r="FO122" s="19">
        <v>35055.64</v>
      </c>
      <c r="FP122" s="19">
        <v>207002.98</v>
      </c>
      <c r="FQ122" s="19">
        <v>2890.14</v>
      </c>
      <c r="FR122" s="19">
        <v>0</v>
      </c>
      <c r="FS122" s="19">
        <v>126372.56999999999</v>
      </c>
      <c r="FT122" s="19">
        <v>72497.58</v>
      </c>
      <c r="FU122" s="19">
        <v>19589.55</v>
      </c>
      <c r="FV122" s="19">
        <v>0</v>
      </c>
      <c r="FW122" s="19">
        <v>403266.57</v>
      </c>
      <c r="FX122" s="19">
        <v>26006.54</v>
      </c>
      <c r="FY122" s="19">
        <v>4212.3999999999996</v>
      </c>
      <c r="FZ122" s="19">
        <v>13815.119999999999</v>
      </c>
      <c r="GA122" s="19">
        <v>0</v>
      </c>
      <c r="GB122" s="19">
        <v>0</v>
      </c>
      <c r="GC122" s="19">
        <v>55749.240000000005</v>
      </c>
      <c r="GD122" s="19">
        <v>424532.94999999995</v>
      </c>
      <c r="GE122" s="19">
        <v>2873.14</v>
      </c>
      <c r="GF122" s="19">
        <v>0</v>
      </c>
      <c r="GG122" s="19">
        <v>40923.75</v>
      </c>
      <c r="GH122" s="19">
        <v>34704.5</v>
      </c>
      <c r="GI122" s="19">
        <v>8191.58</v>
      </c>
      <c r="GJ122" s="19">
        <v>4280</v>
      </c>
      <c r="GK122" s="19">
        <v>98391.71</v>
      </c>
      <c r="GL122" s="19">
        <v>192691.93</v>
      </c>
      <c r="GM122" s="19">
        <v>344849.51999999996</v>
      </c>
      <c r="GN122" s="19">
        <v>36298.22</v>
      </c>
      <c r="GO122" s="19">
        <v>0</v>
      </c>
      <c r="GP122" s="19">
        <v>0</v>
      </c>
      <c r="GQ122" s="19">
        <v>40919.68</v>
      </c>
      <c r="GR122" s="19">
        <v>139061.88999999998</v>
      </c>
      <c r="GS122" s="19">
        <v>0</v>
      </c>
      <c r="GT122" s="19">
        <v>0</v>
      </c>
      <c r="GU122" s="19">
        <v>20421.46</v>
      </c>
      <c r="GV122" s="19">
        <v>0</v>
      </c>
      <c r="GW122" s="19">
        <v>0</v>
      </c>
      <c r="GX122" s="19">
        <v>5037.01</v>
      </c>
      <c r="GY122" s="19">
        <v>1478254.51</v>
      </c>
      <c r="GZ122" s="19">
        <v>0</v>
      </c>
      <c r="HA122" s="19">
        <v>3578</v>
      </c>
      <c r="HB122" s="19">
        <v>0</v>
      </c>
      <c r="HC122" s="19">
        <v>0</v>
      </c>
      <c r="HD122" s="19">
        <v>0</v>
      </c>
      <c r="HE122" s="19">
        <v>0</v>
      </c>
      <c r="HF122" s="19">
        <v>24220.75</v>
      </c>
      <c r="HG122" s="19">
        <v>0</v>
      </c>
      <c r="HH122" s="19">
        <v>0</v>
      </c>
      <c r="HI122" s="19">
        <v>438</v>
      </c>
      <c r="HJ122" s="19">
        <v>11075.12</v>
      </c>
      <c r="HK122" s="19">
        <v>4708.8500000000004</v>
      </c>
      <c r="HL122" s="19">
        <v>0</v>
      </c>
      <c r="HM122" s="19">
        <v>42031.01</v>
      </c>
      <c r="HN122" s="19">
        <v>29637.99</v>
      </c>
      <c r="HO122" s="19">
        <v>11668.24</v>
      </c>
      <c r="HP122" s="19">
        <v>0</v>
      </c>
      <c r="HQ122" s="19">
        <v>0</v>
      </c>
      <c r="HR122" s="19">
        <v>0</v>
      </c>
      <c r="HS122" s="19">
        <v>2727</v>
      </c>
    </row>
    <row r="123" spans="1:227" x14ac:dyDescent="0.35">
      <c r="A123" s="13">
        <v>2013</v>
      </c>
      <c r="B123" s="14" t="s">
        <v>304</v>
      </c>
      <c r="C123" s="14" t="s">
        <v>305</v>
      </c>
      <c r="D123" s="15">
        <v>3</v>
      </c>
      <c r="E123" s="16">
        <v>200.38060755999999</v>
      </c>
      <c r="F123" s="17" t="s">
        <v>301</v>
      </c>
      <c r="G123" s="18">
        <v>203</v>
      </c>
      <c r="H123" s="19">
        <v>117307.35</v>
      </c>
      <c r="I123" s="19">
        <v>3338.13</v>
      </c>
      <c r="J123" s="19">
        <v>1097887.02</v>
      </c>
      <c r="K123" s="19">
        <v>917876.82</v>
      </c>
      <c r="L123" s="19">
        <v>22325.08</v>
      </c>
      <c r="M123" s="19">
        <v>0</v>
      </c>
      <c r="N123" s="19">
        <v>0</v>
      </c>
      <c r="O123" s="19">
        <v>3153</v>
      </c>
      <c r="P123" s="19">
        <v>24197.21</v>
      </c>
      <c r="Q123" s="19">
        <v>0</v>
      </c>
      <c r="R123" s="19">
        <v>506723</v>
      </c>
      <c r="S123" s="19">
        <v>116615.19</v>
      </c>
      <c r="T123" s="19">
        <v>2231.1</v>
      </c>
      <c r="U123" s="19">
        <v>0</v>
      </c>
      <c r="V123" s="19">
        <v>0</v>
      </c>
      <c r="W123" s="19">
        <v>0</v>
      </c>
      <c r="X123" s="19">
        <v>1088926</v>
      </c>
      <c r="Y123" s="19">
        <v>0</v>
      </c>
      <c r="Z123" s="19">
        <v>0</v>
      </c>
      <c r="AA123" s="19">
        <v>167254</v>
      </c>
      <c r="AB123" s="19">
        <v>339469</v>
      </c>
      <c r="AC123" s="19">
        <v>1564904.1199999999</v>
      </c>
      <c r="AD123" s="19">
        <v>55637.83</v>
      </c>
      <c r="AE123" s="19">
        <v>0</v>
      </c>
      <c r="AF123" s="19">
        <v>3217.1</v>
      </c>
      <c r="AG123" s="19">
        <v>0</v>
      </c>
      <c r="AH123" s="19">
        <v>0</v>
      </c>
      <c r="AI123" s="19">
        <v>423099.22000000003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218066.53</v>
      </c>
      <c r="AP123" s="19">
        <v>313247.83</v>
      </c>
      <c r="AQ123" s="19">
        <v>99201.54</v>
      </c>
      <c r="AR123" s="19">
        <v>0</v>
      </c>
      <c r="AS123" s="19">
        <v>304573.23</v>
      </c>
      <c r="AT123" s="19">
        <v>161372.73000000001</v>
      </c>
      <c r="AU123" s="19">
        <v>7894.85</v>
      </c>
      <c r="AV123" s="19">
        <v>0</v>
      </c>
      <c r="AW123" s="19">
        <v>0</v>
      </c>
      <c r="AX123" s="19">
        <v>0</v>
      </c>
      <c r="AY123" s="19">
        <v>53806.18</v>
      </c>
      <c r="AZ123" s="19">
        <v>0</v>
      </c>
      <c r="BA123" s="19">
        <v>0</v>
      </c>
      <c r="BB123" s="19">
        <v>0</v>
      </c>
      <c r="BC123" s="19">
        <v>13560.15</v>
      </c>
      <c r="BD123" s="19">
        <v>59252.65</v>
      </c>
      <c r="BE123" s="19">
        <v>28000</v>
      </c>
      <c r="BF123" s="19"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v>168675.87999999998</v>
      </c>
      <c r="BL123" s="19">
        <v>61796.329999999994</v>
      </c>
      <c r="BM123" s="19">
        <v>0</v>
      </c>
      <c r="BN123" s="19">
        <v>0</v>
      </c>
      <c r="BO123" s="19">
        <v>0</v>
      </c>
      <c r="BP123" s="19">
        <v>492.34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v>0</v>
      </c>
      <c r="CA123" s="19">
        <v>0</v>
      </c>
      <c r="CB123" s="19">
        <v>0</v>
      </c>
      <c r="CC123" s="19">
        <v>0</v>
      </c>
      <c r="CD123" s="19">
        <v>0</v>
      </c>
      <c r="CE123" s="19">
        <v>0</v>
      </c>
      <c r="CF123" s="19">
        <v>0</v>
      </c>
      <c r="CG123" s="19">
        <v>16617</v>
      </c>
      <c r="CH123" s="19">
        <v>314054.81</v>
      </c>
      <c r="CI123" s="19">
        <v>58342.11</v>
      </c>
      <c r="CJ123" s="19">
        <v>-17217.97</v>
      </c>
      <c r="CK123" s="19">
        <v>11973.74</v>
      </c>
      <c r="CL123" s="19">
        <v>2298216.58</v>
      </c>
      <c r="CM123" s="19">
        <v>923376.82</v>
      </c>
      <c r="CN123" s="19">
        <v>0</v>
      </c>
      <c r="CO123" s="19">
        <v>0</v>
      </c>
      <c r="CP123" s="19">
        <v>138069.82</v>
      </c>
      <c r="CQ123" s="19">
        <v>0</v>
      </c>
      <c r="CR123" s="19">
        <v>0</v>
      </c>
      <c r="CS123" s="19">
        <v>0</v>
      </c>
      <c r="CT123" s="19">
        <v>230188.24</v>
      </c>
      <c r="CU123" s="19">
        <v>0</v>
      </c>
      <c r="CV123" s="20">
        <v>2.3220000000000001</v>
      </c>
      <c r="CW123" s="20">
        <v>4.0289999999999999</v>
      </c>
      <c r="CX123" s="20">
        <v>8.6280000000000001</v>
      </c>
      <c r="CY123" s="20">
        <v>1.4</v>
      </c>
      <c r="CZ123" s="20">
        <v>3</v>
      </c>
      <c r="DA123" s="20">
        <v>0</v>
      </c>
      <c r="DB123" s="20">
        <v>0.3</v>
      </c>
      <c r="DC123" s="14" t="s">
        <v>231</v>
      </c>
      <c r="DD123" s="21">
        <v>4584620</v>
      </c>
      <c r="DE123" s="21">
        <v>119383</v>
      </c>
      <c r="DF123" s="21">
        <v>413071</v>
      </c>
      <c r="DG123" s="18">
        <v>44</v>
      </c>
      <c r="DH123" s="18">
        <v>210</v>
      </c>
      <c r="DI123" s="22">
        <v>63</v>
      </c>
      <c r="DJ123" s="20">
        <v>0</v>
      </c>
      <c r="DK123" s="16">
        <v>204</v>
      </c>
      <c r="DL123" s="20">
        <v>4.2999999999999997E-2</v>
      </c>
      <c r="DM123" s="23"/>
      <c r="DN123" s="23">
        <f t="shared" si="12"/>
        <v>0.20952380952380953</v>
      </c>
      <c r="DO123" s="22">
        <v>200</v>
      </c>
      <c r="DP123" s="16">
        <f t="shared" si="10"/>
        <v>9.6065873741994512</v>
      </c>
      <c r="DQ123" s="23">
        <f t="shared" si="11"/>
        <v>0.90502898927626252</v>
      </c>
      <c r="DR123" s="22">
        <v>12</v>
      </c>
      <c r="DS123" s="20">
        <v>5.7298203592814367</v>
      </c>
      <c r="DT123" s="20">
        <v>129.574251497006</v>
      </c>
      <c r="DU123" s="20">
        <v>47.554011976047903</v>
      </c>
      <c r="DV123" s="20">
        <v>6.8862275449101791</v>
      </c>
      <c r="DW123" s="20">
        <v>138.56287425149699</v>
      </c>
      <c r="DX123" s="20">
        <v>57.15269461077844</v>
      </c>
      <c r="DY123" s="24">
        <v>35946.568069533394</v>
      </c>
      <c r="DZ123" s="25">
        <v>13.652173913043478</v>
      </c>
      <c r="EA123" s="25">
        <v>0.217391304347826</v>
      </c>
      <c r="EB123" s="25">
        <v>21.86</v>
      </c>
      <c r="EC123" s="25">
        <v>0</v>
      </c>
      <c r="ED123" s="26">
        <v>13.666700000000001</v>
      </c>
      <c r="EE123" s="26">
        <v>14.2667</v>
      </c>
      <c r="EF123" s="26">
        <v>16.8</v>
      </c>
      <c r="EG123" s="26">
        <v>16.066700000000001</v>
      </c>
      <c r="EH123" s="26">
        <v>15.333299999999999</v>
      </c>
      <c r="EI123" s="27">
        <v>15</v>
      </c>
      <c r="EJ123" s="28">
        <v>29.9</v>
      </c>
      <c r="EK123" s="28">
        <v>26.8</v>
      </c>
      <c r="EL123" s="28">
        <v>57.89</v>
      </c>
      <c r="EM123" s="28">
        <v>75</v>
      </c>
      <c r="EN123" s="19">
        <v>1174497.0299999998</v>
      </c>
      <c r="EO123" s="19">
        <v>42741.52</v>
      </c>
      <c r="EP123" s="19">
        <v>0</v>
      </c>
      <c r="EQ123" s="19">
        <v>162796.33000000002</v>
      </c>
      <c r="ER123" s="19">
        <v>260269.46</v>
      </c>
      <c r="ES123" s="19">
        <v>69791.08</v>
      </c>
      <c r="ET123" s="19">
        <v>0</v>
      </c>
      <c r="EU123" s="19">
        <v>87772.91</v>
      </c>
      <c r="EV123" s="19">
        <v>55487.67</v>
      </c>
      <c r="EW123" s="19">
        <v>58531.43</v>
      </c>
      <c r="EX123" s="19">
        <v>0</v>
      </c>
      <c r="EY123" s="19">
        <v>0</v>
      </c>
      <c r="EZ123" s="19">
        <v>0</v>
      </c>
      <c r="FA123" s="19">
        <v>32810.5</v>
      </c>
      <c r="FB123" s="19">
        <v>389821.81</v>
      </c>
      <c r="FC123" s="19">
        <v>12832.31</v>
      </c>
      <c r="FD123" s="19">
        <v>0</v>
      </c>
      <c r="FE123" s="19">
        <v>57674.920000000006</v>
      </c>
      <c r="FF123" s="19">
        <v>68621.08</v>
      </c>
      <c r="FG123" s="19">
        <v>23339.119999999999</v>
      </c>
      <c r="FH123" s="19">
        <v>0</v>
      </c>
      <c r="FI123" s="19">
        <v>40381.279999999999</v>
      </c>
      <c r="FJ123" s="19">
        <v>22407.85</v>
      </c>
      <c r="FK123" s="19">
        <v>26076.22</v>
      </c>
      <c r="FL123" s="19">
        <v>0</v>
      </c>
      <c r="FM123" s="19">
        <v>0</v>
      </c>
      <c r="FN123" s="19">
        <v>0</v>
      </c>
      <c r="FO123" s="19">
        <v>4509.2299999999996</v>
      </c>
      <c r="FP123" s="19">
        <v>293742.48</v>
      </c>
      <c r="FQ123" s="19">
        <v>64</v>
      </c>
      <c r="FR123" s="19">
        <v>0</v>
      </c>
      <c r="FS123" s="19">
        <v>154525.93</v>
      </c>
      <c r="FT123" s="19">
        <v>30244.969999999998</v>
      </c>
      <c r="FU123" s="19">
        <v>3930.51</v>
      </c>
      <c r="FV123" s="19">
        <v>0</v>
      </c>
      <c r="FW123" s="19">
        <v>189943.67</v>
      </c>
      <c r="FX123" s="19">
        <v>24574.09</v>
      </c>
      <c r="FY123" s="19">
        <v>4033.43</v>
      </c>
      <c r="FZ123" s="19">
        <v>0</v>
      </c>
      <c r="GA123" s="19">
        <v>0</v>
      </c>
      <c r="GB123" s="19">
        <v>0</v>
      </c>
      <c r="GC123" s="19">
        <v>11290.31</v>
      </c>
      <c r="GD123" s="19">
        <v>92028.800000000017</v>
      </c>
      <c r="GE123" s="19">
        <v>0</v>
      </c>
      <c r="GF123" s="19">
        <v>0</v>
      </c>
      <c r="GG123" s="19">
        <v>8681.2099999999991</v>
      </c>
      <c r="GH123" s="19">
        <v>5267.8499999999995</v>
      </c>
      <c r="GI123" s="19">
        <v>1691.08</v>
      </c>
      <c r="GJ123" s="19">
        <v>0</v>
      </c>
      <c r="GK123" s="19">
        <v>26527.02</v>
      </c>
      <c r="GL123" s="19">
        <v>53864.959999999999</v>
      </c>
      <c r="GM123" s="19">
        <v>139991.49</v>
      </c>
      <c r="GN123" s="19">
        <v>0</v>
      </c>
      <c r="GO123" s="19">
        <v>0</v>
      </c>
      <c r="GP123" s="19">
        <v>0</v>
      </c>
      <c r="GQ123" s="19">
        <v>5196.1399999999994</v>
      </c>
      <c r="GR123" s="19">
        <v>31553.34</v>
      </c>
      <c r="GS123" s="19">
        <v>0</v>
      </c>
      <c r="GT123" s="19">
        <v>0</v>
      </c>
      <c r="GU123" s="19">
        <v>2608.17</v>
      </c>
      <c r="GV123" s="19">
        <v>0</v>
      </c>
      <c r="GW123" s="19">
        <v>0</v>
      </c>
      <c r="GX123" s="19">
        <v>13560.15</v>
      </c>
      <c r="GY123" s="19">
        <v>0</v>
      </c>
      <c r="GZ123" s="19">
        <v>28000</v>
      </c>
      <c r="HA123" s="19">
        <v>0</v>
      </c>
      <c r="HB123" s="19">
        <v>0</v>
      </c>
      <c r="HC123" s="19">
        <v>0</v>
      </c>
      <c r="HD123" s="19">
        <v>0</v>
      </c>
      <c r="HE123" s="19">
        <v>0</v>
      </c>
      <c r="HF123" s="19">
        <v>9576.98</v>
      </c>
      <c r="HG123" s="19">
        <v>0</v>
      </c>
      <c r="HH123" s="19">
        <v>0</v>
      </c>
      <c r="HI123" s="19">
        <v>455.85</v>
      </c>
      <c r="HJ123" s="19">
        <v>10640.8</v>
      </c>
      <c r="HK123" s="19">
        <v>449.75</v>
      </c>
      <c r="HL123" s="19">
        <v>0</v>
      </c>
      <c r="HM123" s="19">
        <v>19201</v>
      </c>
      <c r="HN123" s="19">
        <v>5530.5</v>
      </c>
      <c r="HO123" s="19">
        <v>9450.52</v>
      </c>
      <c r="HP123" s="19">
        <v>0</v>
      </c>
      <c r="HQ123" s="19">
        <v>0</v>
      </c>
      <c r="HR123" s="19">
        <v>0</v>
      </c>
      <c r="HS123" s="19">
        <v>0</v>
      </c>
    </row>
    <row r="124" spans="1:227" x14ac:dyDescent="0.35">
      <c r="A124" s="13">
        <v>2013</v>
      </c>
      <c r="B124" s="14" t="s">
        <v>365</v>
      </c>
      <c r="C124" s="14" t="s">
        <v>366</v>
      </c>
      <c r="D124" s="15">
        <v>3</v>
      </c>
      <c r="E124" s="16">
        <v>316.05059036</v>
      </c>
      <c r="F124" s="17" t="s">
        <v>362</v>
      </c>
      <c r="G124" s="18">
        <v>121</v>
      </c>
      <c r="H124" s="19">
        <v>557915.72</v>
      </c>
      <c r="I124" s="19">
        <v>3710.16</v>
      </c>
      <c r="J124" s="19">
        <v>509284.37</v>
      </c>
      <c r="K124" s="19">
        <v>154647.54</v>
      </c>
      <c r="L124" s="19">
        <v>4127.82</v>
      </c>
      <c r="M124" s="19">
        <v>0</v>
      </c>
      <c r="N124" s="19">
        <v>0</v>
      </c>
      <c r="O124" s="19">
        <v>1566</v>
      </c>
      <c r="P124" s="19">
        <v>133612.70000000001</v>
      </c>
      <c r="Q124" s="19">
        <v>0</v>
      </c>
      <c r="R124" s="19">
        <v>4520</v>
      </c>
      <c r="S124" s="19">
        <v>8130.95</v>
      </c>
      <c r="T124" s="19">
        <v>28158.23</v>
      </c>
      <c r="U124" s="19">
        <v>0</v>
      </c>
      <c r="V124" s="19">
        <v>0</v>
      </c>
      <c r="W124" s="19">
        <v>0</v>
      </c>
      <c r="X124" s="19">
        <v>479379</v>
      </c>
      <c r="Y124" s="19">
        <v>0</v>
      </c>
      <c r="Z124" s="19">
        <v>0</v>
      </c>
      <c r="AA124" s="19">
        <v>4520</v>
      </c>
      <c r="AB124" s="19">
        <v>0</v>
      </c>
      <c r="AC124" s="19">
        <v>882317.25</v>
      </c>
      <c r="AD124" s="19">
        <v>27177.279999999999</v>
      </c>
      <c r="AE124" s="19">
        <v>2219.33</v>
      </c>
      <c r="AF124" s="19">
        <v>96993.35</v>
      </c>
      <c r="AG124" s="19">
        <v>1141</v>
      </c>
      <c r="AH124" s="19">
        <v>0</v>
      </c>
      <c r="AI124" s="19">
        <v>106048.62000000001</v>
      </c>
      <c r="AJ124" s="19">
        <v>14795.1</v>
      </c>
      <c r="AK124" s="19">
        <v>0</v>
      </c>
      <c r="AL124" s="19">
        <v>27500.79</v>
      </c>
      <c r="AM124" s="19">
        <v>0</v>
      </c>
      <c r="AN124" s="19">
        <v>0</v>
      </c>
      <c r="AO124" s="19">
        <v>97037.66</v>
      </c>
      <c r="AP124" s="19">
        <v>256372.2</v>
      </c>
      <c r="AQ124" s="19">
        <v>61584.959999999999</v>
      </c>
      <c r="AR124" s="19">
        <v>0</v>
      </c>
      <c r="AS124" s="19">
        <v>195683.33</v>
      </c>
      <c r="AT124" s="19">
        <v>84393.39</v>
      </c>
      <c r="AU124" s="19">
        <v>4634.26</v>
      </c>
      <c r="AV124" s="19">
        <v>20717.849999999999</v>
      </c>
      <c r="AW124" s="19">
        <v>0</v>
      </c>
      <c r="AX124" s="19">
        <v>0</v>
      </c>
      <c r="AY124" s="19">
        <v>76848.150000000009</v>
      </c>
      <c r="AZ124" s="19">
        <v>4918.03</v>
      </c>
      <c r="BA124" s="19">
        <v>2282</v>
      </c>
      <c r="BB124" s="19">
        <v>1472.4</v>
      </c>
      <c r="BC124" s="19">
        <v>16200</v>
      </c>
      <c r="BD124" s="19">
        <v>10046.32</v>
      </c>
      <c r="BE124" s="19">
        <v>1945.99</v>
      </c>
      <c r="BF124" s="19">
        <v>0</v>
      </c>
      <c r="BG124" s="19">
        <v>1141</v>
      </c>
      <c r="BH124" s="19">
        <v>0</v>
      </c>
      <c r="BI124" s="19">
        <v>225</v>
      </c>
      <c r="BJ124" s="19">
        <v>3626.12</v>
      </c>
      <c r="BK124" s="19">
        <v>18082.900000000001</v>
      </c>
      <c r="BL124" s="19">
        <v>0</v>
      </c>
      <c r="BM124" s="19">
        <v>0</v>
      </c>
      <c r="BN124" s="19">
        <v>0</v>
      </c>
      <c r="BO124" s="19">
        <v>0</v>
      </c>
      <c r="BP124" s="19">
        <v>0</v>
      </c>
      <c r="BQ124" s="19">
        <v>0</v>
      </c>
      <c r="BR124" s="19">
        <v>0</v>
      </c>
      <c r="BS124" s="19">
        <v>0</v>
      </c>
      <c r="BT124" s="19">
        <v>0</v>
      </c>
      <c r="BU124" s="19">
        <v>0</v>
      </c>
      <c r="BV124" s="19">
        <v>0</v>
      </c>
      <c r="BW124" s="19">
        <v>0</v>
      </c>
      <c r="BX124" s="19">
        <v>0</v>
      </c>
      <c r="BY124" s="19">
        <v>0</v>
      </c>
      <c r="BZ124" s="19">
        <v>0</v>
      </c>
      <c r="CA124" s="19">
        <v>0</v>
      </c>
      <c r="CB124" s="19">
        <v>0</v>
      </c>
      <c r="CC124" s="19">
        <v>0</v>
      </c>
      <c r="CD124" s="19">
        <v>0</v>
      </c>
      <c r="CE124" s="19">
        <v>0</v>
      </c>
      <c r="CF124" s="19">
        <v>0</v>
      </c>
      <c r="CG124" s="19">
        <v>15737</v>
      </c>
      <c r="CH124" s="19">
        <v>343185.61</v>
      </c>
      <c r="CI124" s="19">
        <v>40330.720000000001</v>
      </c>
      <c r="CJ124" s="19">
        <v>40829.96</v>
      </c>
      <c r="CK124" s="19">
        <v>4004.43</v>
      </c>
      <c r="CL124" s="19">
        <v>1708826.08</v>
      </c>
      <c r="CM124" s="19">
        <v>323275.74</v>
      </c>
      <c r="CN124" s="19">
        <v>10210.14</v>
      </c>
      <c r="CO124" s="19">
        <v>0</v>
      </c>
      <c r="CP124" s="19">
        <v>89950.27</v>
      </c>
      <c r="CQ124" s="19">
        <v>0</v>
      </c>
      <c r="CR124" s="19">
        <v>0</v>
      </c>
      <c r="CS124" s="19">
        <v>0</v>
      </c>
      <c r="CT124" s="19">
        <v>112644.53</v>
      </c>
      <c r="CU124" s="19">
        <v>0</v>
      </c>
      <c r="CV124" s="20">
        <v>4.1909999999999998</v>
      </c>
      <c r="CW124" s="20">
        <v>7.2720000000000002</v>
      </c>
      <c r="CX124" s="20">
        <v>15.573</v>
      </c>
      <c r="CY124" s="20">
        <v>1.4</v>
      </c>
      <c r="CZ124" s="20">
        <v>0</v>
      </c>
      <c r="DA124" s="20">
        <v>0</v>
      </c>
      <c r="DB124" s="20">
        <v>0.3</v>
      </c>
      <c r="DC124" s="14" t="s">
        <v>219</v>
      </c>
      <c r="DD124" s="21">
        <v>79520565</v>
      </c>
      <c r="DE124" s="21">
        <v>8229664</v>
      </c>
      <c r="DF124" s="21">
        <v>3873566</v>
      </c>
      <c r="DG124" s="18">
        <v>15</v>
      </c>
      <c r="DH124" s="18">
        <v>132</v>
      </c>
      <c r="DI124" s="22">
        <v>0</v>
      </c>
      <c r="DJ124" s="20">
        <v>2</v>
      </c>
      <c r="DK124" s="16">
        <v>122</v>
      </c>
      <c r="DL124" s="20">
        <v>3.7999999999999999E-2</v>
      </c>
      <c r="DM124" s="23">
        <v>0.83499999999999996</v>
      </c>
      <c r="DN124" s="23">
        <f t="shared" si="12"/>
        <v>0.11363636363636363</v>
      </c>
      <c r="DO124" s="22">
        <v>74</v>
      </c>
      <c r="DP124" s="16">
        <f t="shared" si="10"/>
        <v>7.9446283478784236</v>
      </c>
      <c r="DQ124" s="23">
        <f t="shared" si="11"/>
        <v>0.93509223932172936</v>
      </c>
      <c r="DR124" s="22">
        <v>10</v>
      </c>
      <c r="DS124" s="20">
        <v>9.8080808080808097</v>
      </c>
      <c r="DT124" s="20">
        <v>75.886546689708609</v>
      </c>
      <c r="DU124" s="20">
        <v>30.993699421965321</v>
      </c>
      <c r="DV124" s="20">
        <v>10.272727272727273</v>
      </c>
      <c r="DW124" s="20">
        <v>80.033251892020729</v>
      </c>
      <c r="DX124" s="20">
        <v>34.265895953757223</v>
      </c>
      <c r="DY124" s="24">
        <v>37254.529160397236</v>
      </c>
      <c r="DZ124" s="25">
        <v>18.222222222222221</v>
      </c>
      <c r="EA124" s="25">
        <v>0.22222222222222199</v>
      </c>
      <c r="EB124" s="25">
        <v>16.614999999999998</v>
      </c>
      <c r="EC124" s="25">
        <v>0</v>
      </c>
      <c r="ED124" s="26">
        <v>20.6</v>
      </c>
      <c r="EE124" s="26">
        <v>21.7</v>
      </c>
      <c r="EF124" s="26">
        <v>22.8</v>
      </c>
      <c r="EG124" s="26">
        <v>22.2</v>
      </c>
      <c r="EH124" s="26">
        <v>21.8</v>
      </c>
      <c r="EI124" s="27">
        <v>10</v>
      </c>
      <c r="EJ124" s="28">
        <v>64.290000000000006</v>
      </c>
      <c r="EK124" s="28">
        <v>55.36</v>
      </c>
      <c r="EL124" s="28">
        <v>76.92</v>
      </c>
      <c r="EM124" s="28">
        <v>83.33</v>
      </c>
      <c r="EN124" s="19">
        <v>715707.14</v>
      </c>
      <c r="EO124" s="19">
        <v>18754.900000000001</v>
      </c>
      <c r="EP124" s="19">
        <v>900</v>
      </c>
      <c r="EQ124" s="19">
        <v>50224.97</v>
      </c>
      <c r="ER124" s="19">
        <v>154158.01999999999</v>
      </c>
      <c r="ES124" s="19">
        <v>37744.199999999997</v>
      </c>
      <c r="ET124" s="19">
        <v>0</v>
      </c>
      <c r="EU124" s="19">
        <v>52642.09</v>
      </c>
      <c r="EV124" s="19">
        <v>27911.57</v>
      </c>
      <c r="EW124" s="19">
        <v>38297.279999999999</v>
      </c>
      <c r="EX124" s="19">
        <v>13198.8</v>
      </c>
      <c r="EY124" s="19">
        <v>0</v>
      </c>
      <c r="EZ124" s="19">
        <v>0</v>
      </c>
      <c r="FA124" s="19">
        <v>16469.88</v>
      </c>
      <c r="FB124" s="19">
        <v>234180.78999999998</v>
      </c>
      <c r="FC124" s="19">
        <v>8181.24</v>
      </c>
      <c r="FD124" s="19">
        <v>122.85</v>
      </c>
      <c r="FE124" s="19">
        <v>16245.609999999999</v>
      </c>
      <c r="FF124" s="19">
        <v>57558.899999999994</v>
      </c>
      <c r="FG124" s="19">
        <v>12809.37</v>
      </c>
      <c r="FH124" s="19">
        <v>0</v>
      </c>
      <c r="FI124" s="19">
        <v>20941.21</v>
      </c>
      <c r="FJ124" s="19">
        <v>9289.19</v>
      </c>
      <c r="FK124" s="19">
        <v>18988.23</v>
      </c>
      <c r="FL124" s="19">
        <v>3955.48</v>
      </c>
      <c r="FM124" s="19">
        <v>0</v>
      </c>
      <c r="FN124" s="19">
        <v>0</v>
      </c>
      <c r="FO124" s="19">
        <v>1946.35</v>
      </c>
      <c r="FP124" s="19">
        <v>43417.609999999993</v>
      </c>
      <c r="FQ124" s="19">
        <v>14894.1</v>
      </c>
      <c r="FR124" s="19">
        <v>140</v>
      </c>
      <c r="FS124" s="19">
        <v>44013.58</v>
      </c>
      <c r="FT124" s="19">
        <v>30825.55</v>
      </c>
      <c r="FU124" s="19">
        <v>10469.34</v>
      </c>
      <c r="FV124" s="19">
        <v>0</v>
      </c>
      <c r="FW124" s="19">
        <v>97234.73</v>
      </c>
      <c r="FX124" s="19">
        <v>16576.919999999998</v>
      </c>
      <c r="FY124" s="19">
        <v>810.61</v>
      </c>
      <c r="FZ124" s="19">
        <v>3009</v>
      </c>
      <c r="GA124" s="19">
        <v>0</v>
      </c>
      <c r="GB124" s="19">
        <v>0</v>
      </c>
      <c r="GC124" s="19">
        <v>47495.58</v>
      </c>
      <c r="GD124" s="19">
        <v>111864.84000000001</v>
      </c>
      <c r="GE124" s="19">
        <v>1283.1400000000001</v>
      </c>
      <c r="GF124" s="19">
        <v>1056.48</v>
      </c>
      <c r="GG124" s="19">
        <v>8914.56</v>
      </c>
      <c r="GH124" s="19">
        <v>2717.2</v>
      </c>
      <c r="GI124" s="19">
        <v>1527.65</v>
      </c>
      <c r="GJ124" s="19">
        <v>0</v>
      </c>
      <c r="GK124" s="19">
        <v>12497.62</v>
      </c>
      <c r="GL124" s="19">
        <v>28072.7</v>
      </c>
      <c r="GM124" s="19">
        <v>52264.55</v>
      </c>
      <c r="GN124" s="19">
        <v>1695.57</v>
      </c>
      <c r="GO124" s="19">
        <v>0</v>
      </c>
      <c r="GP124" s="19">
        <v>0</v>
      </c>
      <c r="GQ124" s="19">
        <v>13552.460000000001</v>
      </c>
      <c r="GR124" s="19">
        <v>7034.63</v>
      </c>
      <c r="GS124" s="19">
        <v>0</v>
      </c>
      <c r="GT124" s="19">
        <v>0</v>
      </c>
      <c r="GU124" s="19">
        <v>354.03</v>
      </c>
      <c r="GV124" s="19">
        <v>0</v>
      </c>
      <c r="GW124" s="19">
        <v>0</v>
      </c>
      <c r="GX124" s="19">
        <v>16200</v>
      </c>
      <c r="GY124" s="19">
        <v>6725</v>
      </c>
      <c r="GZ124" s="19">
        <v>0</v>
      </c>
      <c r="HA124" s="19">
        <v>0</v>
      </c>
      <c r="HB124" s="19">
        <v>0</v>
      </c>
      <c r="HC124" s="19">
        <v>0</v>
      </c>
      <c r="HD124" s="19">
        <v>0</v>
      </c>
      <c r="HE124" s="19">
        <v>0</v>
      </c>
      <c r="HF124" s="19">
        <v>655</v>
      </c>
      <c r="HG124" s="19">
        <v>0</v>
      </c>
      <c r="HH124" s="19">
        <v>0</v>
      </c>
      <c r="HI124" s="19">
        <v>285.84000000000003</v>
      </c>
      <c r="HJ124" s="19">
        <v>13394.53</v>
      </c>
      <c r="HK124" s="19">
        <v>506.8</v>
      </c>
      <c r="HL124" s="19">
        <v>0</v>
      </c>
      <c r="HM124" s="19">
        <v>15689</v>
      </c>
      <c r="HN124" s="19">
        <v>4489</v>
      </c>
      <c r="HO124" s="19">
        <v>6918.12</v>
      </c>
      <c r="HP124" s="19">
        <v>0</v>
      </c>
      <c r="HQ124" s="19">
        <v>0</v>
      </c>
      <c r="HR124" s="19">
        <v>225</v>
      </c>
      <c r="HS124" s="19">
        <v>1010</v>
      </c>
    </row>
    <row r="125" spans="1:227" x14ac:dyDescent="0.35">
      <c r="A125" s="13">
        <v>2013</v>
      </c>
      <c r="B125" s="14" t="s">
        <v>431</v>
      </c>
      <c r="C125" s="14" t="s">
        <v>432</v>
      </c>
      <c r="D125" s="15">
        <v>1</v>
      </c>
      <c r="E125" s="16">
        <v>283.88115966999999</v>
      </c>
      <c r="F125" s="17" t="s">
        <v>430</v>
      </c>
      <c r="G125" s="18">
        <v>2042</v>
      </c>
      <c r="H125" s="19">
        <v>6524313.8300000001</v>
      </c>
      <c r="I125" s="19">
        <v>334465.95</v>
      </c>
      <c r="J125" s="19">
        <v>3693549.48</v>
      </c>
      <c r="K125" s="19">
        <v>539130.65</v>
      </c>
      <c r="L125" s="19">
        <v>3207435.98</v>
      </c>
      <c r="M125" s="19">
        <v>0</v>
      </c>
      <c r="N125" s="19">
        <v>0</v>
      </c>
      <c r="O125" s="19">
        <v>219714.07</v>
      </c>
      <c r="P125" s="19">
        <v>1564795.2</v>
      </c>
      <c r="Q125" s="19">
        <v>0</v>
      </c>
      <c r="R125" s="19">
        <v>299321</v>
      </c>
      <c r="S125" s="19">
        <v>438272.6</v>
      </c>
      <c r="T125" s="19">
        <v>317186.62</v>
      </c>
      <c r="U125" s="19">
        <v>0</v>
      </c>
      <c r="V125" s="19">
        <v>0</v>
      </c>
      <c r="W125" s="19">
        <v>0</v>
      </c>
      <c r="X125" s="19">
        <v>3240436</v>
      </c>
      <c r="Y125" s="19">
        <v>0</v>
      </c>
      <c r="Z125" s="19">
        <v>0</v>
      </c>
      <c r="AA125" s="19">
        <v>299321</v>
      </c>
      <c r="AB125" s="19">
        <v>0</v>
      </c>
      <c r="AC125" s="19">
        <v>6932011.419999999</v>
      </c>
      <c r="AD125" s="19">
        <v>0</v>
      </c>
      <c r="AE125" s="19">
        <v>0</v>
      </c>
      <c r="AF125" s="19">
        <v>535599.62</v>
      </c>
      <c r="AG125" s="19">
        <v>0</v>
      </c>
      <c r="AH125" s="19">
        <v>0</v>
      </c>
      <c r="AI125" s="19">
        <v>1439148.19</v>
      </c>
      <c r="AJ125" s="19">
        <v>208512.43</v>
      </c>
      <c r="AK125" s="19">
        <v>0</v>
      </c>
      <c r="AL125" s="19">
        <v>0</v>
      </c>
      <c r="AM125" s="19">
        <v>0</v>
      </c>
      <c r="AN125" s="19">
        <v>0</v>
      </c>
      <c r="AO125" s="19">
        <v>888145.60000000009</v>
      </c>
      <c r="AP125" s="19">
        <v>1037412.65</v>
      </c>
      <c r="AQ125" s="19">
        <v>239489.75</v>
      </c>
      <c r="AR125" s="19">
        <v>0</v>
      </c>
      <c r="AS125" s="19">
        <v>1064913.6100000001</v>
      </c>
      <c r="AT125" s="19">
        <v>215239.94</v>
      </c>
      <c r="AU125" s="19">
        <v>18266.3</v>
      </c>
      <c r="AV125" s="19">
        <v>14163.17</v>
      </c>
      <c r="AW125" s="19">
        <v>0</v>
      </c>
      <c r="AX125" s="19">
        <v>0</v>
      </c>
      <c r="AY125" s="19">
        <v>539736.98</v>
      </c>
      <c r="AZ125" s="19">
        <v>246383.13999999998</v>
      </c>
      <c r="BA125" s="19">
        <v>0</v>
      </c>
      <c r="BB125" s="19">
        <v>3622.42</v>
      </c>
      <c r="BC125" s="19">
        <v>1085791.71</v>
      </c>
      <c r="BD125" s="19">
        <v>304909.02</v>
      </c>
      <c r="BE125" s="19">
        <v>37686.9</v>
      </c>
      <c r="BF125" s="19">
        <v>0</v>
      </c>
      <c r="BG125" s="19">
        <v>0</v>
      </c>
      <c r="BH125" s="19">
        <v>0</v>
      </c>
      <c r="BI125" s="19">
        <v>1580903.37</v>
      </c>
      <c r="BJ125" s="19">
        <v>50671.73</v>
      </c>
      <c r="BK125" s="19">
        <v>479482.29000000004</v>
      </c>
      <c r="BL125" s="19">
        <v>140261.76000000001</v>
      </c>
      <c r="BM125" s="19">
        <v>0</v>
      </c>
      <c r="BN125" s="19">
        <v>0</v>
      </c>
      <c r="BO125" s="19">
        <v>0</v>
      </c>
      <c r="BP125" s="19">
        <v>31611.360000000001</v>
      </c>
      <c r="BQ125" s="19">
        <v>11700</v>
      </c>
      <c r="BR125" s="19">
        <v>0</v>
      </c>
      <c r="BS125" s="19">
        <v>0</v>
      </c>
      <c r="BT125" s="19">
        <v>0</v>
      </c>
      <c r="BU125" s="19">
        <v>0</v>
      </c>
      <c r="BV125" s="19">
        <v>0</v>
      </c>
      <c r="BW125" s="19">
        <v>0</v>
      </c>
      <c r="BX125" s="19">
        <v>0</v>
      </c>
      <c r="BY125" s="19">
        <v>0</v>
      </c>
      <c r="BZ125" s="19">
        <v>0</v>
      </c>
      <c r="CA125" s="19">
        <v>0</v>
      </c>
      <c r="CB125" s="19">
        <v>0</v>
      </c>
      <c r="CC125" s="19">
        <v>0</v>
      </c>
      <c r="CD125" s="19">
        <v>149102.46</v>
      </c>
      <c r="CE125" s="19">
        <v>0</v>
      </c>
      <c r="CF125" s="19">
        <v>0</v>
      </c>
      <c r="CG125" s="19">
        <v>6485</v>
      </c>
      <c r="CH125" s="19">
        <v>4070297.22</v>
      </c>
      <c r="CI125" s="19">
        <v>4000148.48</v>
      </c>
      <c r="CJ125" s="19">
        <v>585167.84</v>
      </c>
      <c r="CK125" s="19">
        <v>1181272.8700000001</v>
      </c>
      <c r="CL125" s="19">
        <v>0</v>
      </c>
      <c r="CM125" s="19">
        <v>0</v>
      </c>
      <c r="CN125" s="19">
        <v>702.87</v>
      </c>
      <c r="CO125" s="19">
        <v>0</v>
      </c>
      <c r="CP125" s="19">
        <v>720574.24</v>
      </c>
      <c r="CQ125" s="19">
        <v>24258</v>
      </c>
      <c r="CR125" s="19">
        <v>83200</v>
      </c>
      <c r="CS125" s="19">
        <v>2042411.57</v>
      </c>
      <c r="CT125" s="19">
        <v>656886.27</v>
      </c>
      <c r="CU125" s="19">
        <v>10818.83</v>
      </c>
      <c r="CV125" s="20">
        <v>2.3220000000000001</v>
      </c>
      <c r="CW125" s="20">
        <v>4.0289999999999999</v>
      </c>
      <c r="CX125" s="20">
        <v>8.6280000000000001</v>
      </c>
      <c r="CY125" s="20">
        <v>1.4</v>
      </c>
      <c r="CZ125" s="20">
        <v>3</v>
      </c>
      <c r="DA125" s="20">
        <v>0</v>
      </c>
      <c r="DB125" s="20">
        <v>0.3</v>
      </c>
      <c r="DC125" s="14" t="s">
        <v>231</v>
      </c>
      <c r="DD125" s="21">
        <v>23645233</v>
      </c>
      <c r="DE125" s="21">
        <v>635207635</v>
      </c>
      <c r="DF125" s="21">
        <v>384281812</v>
      </c>
      <c r="DG125" s="18">
        <v>273</v>
      </c>
      <c r="DH125" s="18">
        <v>2082</v>
      </c>
      <c r="DI125" s="22">
        <v>94</v>
      </c>
      <c r="DJ125" s="20">
        <v>132.56</v>
      </c>
      <c r="DK125" s="16">
        <v>2045.53</v>
      </c>
      <c r="DL125" s="20">
        <v>1.4999999999999999E-2</v>
      </c>
      <c r="DM125" s="23">
        <v>0.30199999999999999</v>
      </c>
      <c r="DN125" s="23">
        <f t="shared" si="12"/>
        <v>0.13112391930835735</v>
      </c>
      <c r="DO125" s="22">
        <v>717</v>
      </c>
      <c r="DP125" s="16">
        <f t="shared" si="10"/>
        <v>15.247162211644085</v>
      </c>
      <c r="DQ125" s="23">
        <f t="shared" si="11"/>
        <v>0.95221455083270512</v>
      </c>
      <c r="DR125" s="22">
        <v>135</v>
      </c>
      <c r="DS125" s="20">
        <v>40.978994082840238</v>
      </c>
      <c r="DT125" s="20">
        <v>1381.396183967146</v>
      </c>
      <c r="DU125" s="20">
        <v>573.92911739419299</v>
      </c>
      <c r="DV125" s="20">
        <v>42.633964497041426</v>
      </c>
      <c r="DW125" s="20">
        <v>1448.759555974164</v>
      </c>
      <c r="DX125" s="20">
        <v>604.69079263836295</v>
      </c>
      <c r="DY125" s="24">
        <v>40292.298711094838</v>
      </c>
      <c r="DZ125" s="25">
        <v>16.093525179856115</v>
      </c>
      <c r="EA125" s="25">
        <v>0.28776978417266202</v>
      </c>
      <c r="EB125" s="25">
        <v>136.55000000000001</v>
      </c>
      <c r="EC125" s="25">
        <v>0</v>
      </c>
      <c r="ED125" s="26">
        <v>22.494800000000001</v>
      </c>
      <c r="EE125" s="26">
        <v>22.639199999999999</v>
      </c>
      <c r="EF125" s="26">
        <v>23.484500000000001</v>
      </c>
      <c r="EG125" s="26">
        <v>23.494800000000001</v>
      </c>
      <c r="EH125" s="26">
        <v>23.164899999999999</v>
      </c>
      <c r="EI125" s="27">
        <v>97</v>
      </c>
      <c r="EJ125" s="28">
        <v>80.94</v>
      </c>
      <c r="EK125" s="28">
        <v>77.39</v>
      </c>
      <c r="EL125" s="28">
        <v>89.13</v>
      </c>
      <c r="EM125" s="28">
        <v>95.89</v>
      </c>
      <c r="EN125" s="19">
        <v>6099158.4000000004</v>
      </c>
      <c r="EO125" s="19">
        <v>160786.76999999999</v>
      </c>
      <c r="EP125" s="19">
        <v>0</v>
      </c>
      <c r="EQ125" s="19">
        <v>706503.22</v>
      </c>
      <c r="ER125" s="19">
        <v>765694.6100000001</v>
      </c>
      <c r="ES125" s="19">
        <v>165905.32</v>
      </c>
      <c r="ET125" s="19">
        <v>0</v>
      </c>
      <c r="EU125" s="19">
        <v>452447.22</v>
      </c>
      <c r="EV125" s="19">
        <v>0</v>
      </c>
      <c r="EW125" s="19">
        <v>158023.84</v>
      </c>
      <c r="EX125" s="19">
        <v>19980.189999999999</v>
      </c>
      <c r="EY125" s="19">
        <v>142747.54</v>
      </c>
      <c r="EZ125" s="19">
        <v>0</v>
      </c>
      <c r="FA125" s="19">
        <v>310769</v>
      </c>
      <c r="FB125" s="19">
        <v>1335153.58</v>
      </c>
      <c r="FC125" s="19">
        <v>38750.51</v>
      </c>
      <c r="FD125" s="19">
        <v>0</v>
      </c>
      <c r="FE125" s="19">
        <v>157830.47</v>
      </c>
      <c r="FF125" s="19">
        <v>235607.51</v>
      </c>
      <c r="FG125" s="19">
        <v>47580.62</v>
      </c>
      <c r="FH125" s="19">
        <v>0</v>
      </c>
      <c r="FI125" s="19">
        <v>110315.87</v>
      </c>
      <c r="FJ125" s="19">
        <v>0</v>
      </c>
      <c r="FK125" s="19">
        <v>35844.14</v>
      </c>
      <c r="FL125" s="19">
        <v>2718.11</v>
      </c>
      <c r="FM125" s="19">
        <v>6354.92</v>
      </c>
      <c r="FN125" s="19">
        <v>0</v>
      </c>
      <c r="FO125" s="19">
        <v>45505.39</v>
      </c>
      <c r="FP125" s="19">
        <v>694147.75</v>
      </c>
      <c r="FQ125" s="19">
        <v>6056.42</v>
      </c>
      <c r="FR125" s="19">
        <v>0</v>
      </c>
      <c r="FS125" s="19">
        <v>468646.51</v>
      </c>
      <c r="FT125" s="19">
        <v>149732.44</v>
      </c>
      <c r="FU125" s="19">
        <v>24100.5</v>
      </c>
      <c r="FV125" s="19">
        <v>223818.8</v>
      </c>
      <c r="FW125" s="19">
        <v>442017.85</v>
      </c>
      <c r="FX125" s="19">
        <v>284538.2</v>
      </c>
      <c r="FY125" s="19">
        <v>276552.53000000003</v>
      </c>
      <c r="FZ125" s="19">
        <v>2283.6999999999998</v>
      </c>
      <c r="GA125" s="19">
        <v>0</v>
      </c>
      <c r="GB125" s="19">
        <v>0</v>
      </c>
      <c r="GC125" s="19">
        <v>130762.85999999999</v>
      </c>
      <c r="GD125" s="19">
        <v>376709.72000000003</v>
      </c>
      <c r="GE125" s="19">
        <v>2918.73</v>
      </c>
      <c r="GF125" s="19">
        <v>0</v>
      </c>
      <c r="GG125" s="19">
        <v>38838.740000000005</v>
      </c>
      <c r="GH125" s="19">
        <v>26190.85</v>
      </c>
      <c r="GI125" s="19">
        <v>1873.31</v>
      </c>
      <c r="GJ125" s="19">
        <v>0</v>
      </c>
      <c r="GK125" s="19">
        <v>102116.5</v>
      </c>
      <c r="GL125" s="19">
        <v>0</v>
      </c>
      <c r="GM125" s="19">
        <v>173335.51</v>
      </c>
      <c r="GN125" s="19">
        <v>0</v>
      </c>
      <c r="GO125" s="19">
        <v>0</v>
      </c>
      <c r="GP125" s="19">
        <v>0</v>
      </c>
      <c r="GQ125" s="19">
        <v>17167.47</v>
      </c>
      <c r="GR125" s="19">
        <v>382708.87</v>
      </c>
      <c r="GS125" s="19">
        <v>0</v>
      </c>
      <c r="GT125" s="19">
        <v>0</v>
      </c>
      <c r="GU125" s="19">
        <v>242192.09</v>
      </c>
      <c r="GV125" s="19">
        <v>0</v>
      </c>
      <c r="GW125" s="19">
        <v>3622.42</v>
      </c>
      <c r="GX125" s="19">
        <v>2904384.48</v>
      </c>
      <c r="GY125" s="19">
        <v>144909.01999999999</v>
      </c>
      <c r="GZ125" s="19">
        <v>0</v>
      </c>
      <c r="HA125" s="19">
        <v>0</v>
      </c>
      <c r="HB125" s="19">
        <v>0</v>
      </c>
      <c r="HC125" s="19">
        <v>0</v>
      </c>
      <c r="HD125" s="19">
        <v>0</v>
      </c>
      <c r="HE125" s="19">
        <v>50671.73</v>
      </c>
      <c r="HF125" s="19">
        <v>18880.91</v>
      </c>
      <c r="HG125" s="19">
        <v>0</v>
      </c>
      <c r="HH125" s="19">
        <v>0</v>
      </c>
      <c r="HI125" s="19">
        <v>0</v>
      </c>
      <c r="HJ125" s="19">
        <v>449</v>
      </c>
      <c r="HK125" s="19">
        <v>30</v>
      </c>
      <c r="HL125" s="19">
        <v>0</v>
      </c>
      <c r="HM125" s="19">
        <v>118016.17</v>
      </c>
      <c r="HN125" s="19">
        <v>0</v>
      </c>
      <c r="HO125" s="19">
        <v>43096.55</v>
      </c>
      <c r="HP125" s="19">
        <v>0</v>
      </c>
      <c r="HQ125" s="19">
        <v>0</v>
      </c>
      <c r="HR125" s="19">
        <v>1664103.37</v>
      </c>
      <c r="HS125" s="19">
        <v>35532.26</v>
      </c>
    </row>
    <row r="126" spans="1:227" x14ac:dyDescent="0.35">
      <c r="A126" s="13">
        <v>2013</v>
      </c>
      <c r="B126" s="14" t="s">
        <v>537</v>
      </c>
      <c r="C126" s="14" t="s">
        <v>538</v>
      </c>
      <c r="D126" s="15">
        <v>3</v>
      </c>
      <c r="E126" s="16">
        <v>1516.57167323</v>
      </c>
      <c r="F126" s="17" t="s">
        <v>539</v>
      </c>
      <c r="G126" s="18">
        <v>444</v>
      </c>
      <c r="H126" s="19">
        <v>1553532.83</v>
      </c>
      <c r="I126" s="19">
        <v>71652.77</v>
      </c>
      <c r="J126" s="19">
        <v>871909.27</v>
      </c>
      <c r="K126" s="19">
        <v>317248.76</v>
      </c>
      <c r="L126" s="19">
        <v>913912.46</v>
      </c>
      <c r="M126" s="19">
        <v>0</v>
      </c>
      <c r="N126" s="19">
        <v>0</v>
      </c>
      <c r="O126" s="19">
        <v>40142.9</v>
      </c>
      <c r="P126" s="19">
        <v>480001.24</v>
      </c>
      <c r="Q126" s="19">
        <v>0</v>
      </c>
      <c r="R126" s="19">
        <v>0</v>
      </c>
      <c r="S126" s="19">
        <v>32428</v>
      </c>
      <c r="T126" s="19">
        <v>107206.68</v>
      </c>
      <c r="U126" s="19">
        <v>0</v>
      </c>
      <c r="V126" s="19">
        <v>0</v>
      </c>
      <c r="W126" s="19">
        <v>0</v>
      </c>
      <c r="X126" s="19">
        <v>809291</v>
      </c>
      <c r="Y126" s="19">
        <v>0</v>
      </c>
      <c r="Z126" s="19">
        <v>0</v>
      </c>
      <c r="AA126" s="19">
        <v>0</v>
      </c>
      <c r="AB126" s="19">
        <v>0</v>
      </c>
      <c r="AC126" s="19">
        <v>1903344.26</v>
      </c>
      <c r="AD126" s="19">
        <v>0</v>
      </c>
      <c r="AE126" s="19">
        <v>0</v>
      </c>
      <c r="AF126" s="19">
        <v>6703.48</v>
      </c>
      <c r="AG126" s="19">
        <v>0</v>
      </c>
      <c r="AH126" s="19">
        <v>0</v>
      </c>
      <c r="AI126" s="19">
        <v>467486.91</v>
      </c>
      <c r="AJ126" s="19">
        <v>52172.21</v>
      </c>
      <c r="AK126" s="19">
        <v>0</v>
      </c>
      <c r="AL126" s="19">
        <v>66259.079999999987</v>
      </c>
      <c r="AM126" s="19">
        <v>0</v>
      </c>
      <c r="AN126" s="19">
        <v>0</v>
      </c>
      <c r="AO126" s="19">
        <v>192776.8</v>
      </c>
      <c r="AP126" s="19">
        <v>425920.30000000005</v>
      </c>
      <c r="AQ126" s="19">
        <v>166037.32</v>
      </c>
      <c r="AR126" s="19">
        <v>0</v>
      </c>
      <c r="AS126" s="19">
        <v>296985.93</v>
      </c>
      <c r="AT126" s="19">
        <v>61028.75</v>
      </c>
      <c r="AU126" s="19">
        <v>0</v>
      </c>
      <c r="AV126" s="19">
        <v>0</v>
      </c>
      <c r="AW126" s="19">
        <v>4183</v>
      </c>
      <c r="AX126" s="19">
        <v>0</v>
      </c>
      <c r="AY126" s="19">
        <v>193895.36</v>
      </c>
      <c r="AZ126" s="19">
        <v>25720.28</v>
      </c>
      <c r="BA126" s="19">
        <v>42407.25</v>
      </c>
      <c r="BB126" s="19">
        <v>0</v>
      </c>
      <c r="BC126" s="19">
        <v>132540.75</v>
      </c>
      <c r="BD126" s="19">
        <v>268601.73</v>
      </c>
      <c r="BE126" s="19">
        <v>0</v>
      </c>
      <c r="BF126" s="19">
        <v>6700.15</v>
      </c>
      <c r="BG126" s="19">
        <v>0</v>
      </c>
      <c r="BH126" s="19">
        <v>0</v>
      </c>
      <c r="BI126" s="19">
        <v>181447.41</v>
      </c>
      <c r="BJ126" s="19">
        <v>4889</v>
      </c>
      <c r="BK126" s="19">
        <v>110029.74</v>
      </c>
      <c r="BL126" s="19">
        <v>61630.000000000007</v>
      </c>
      <c r="BM126" s="19">
        <v>0</v>
      </c>
      <c r="BN126" s="19"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  <c r="BU126" s="19">
        <v>0</v>
      </c>
      <c r="BV126" s="19">
        <v>0</v>
      </c>
      <c r="BW126" s="19">
        <v>0</v>
      </c>
      <c r="BX126" s="19">
        <v>0</v>
      </c>
      <c r="BY126" s="19">
        <v>0</v>
      </c>
      <c r="BZ126" s="19">
        <v>0</v>
      </c>
      <c r="CA126" s="19">
        <v>0</v>
      </c>
      <c r="CB126" s="19">
        <v>0</v>
      </c>
      <c r="CC126" s="19">
        <v>0</v>
      </c>
      <c r="CD126" s="19">
        <v>0</v>
      </c>
      <c r="CE126" s="19">
        <v>0</v>
      </c>
      <c r="CF126" s="19">
        <v>0</v>
      </c>
      <c r="CG126" s="19">
        <v>9329</v>
      </c>
      <c r="CH126" s="19">
        <v>617445.36</v>
      </c>
      <c r="CI126" s="19">
        <v>1155562.0900000001</v>
      </c>
      <c r="CJ126" s="19">
        <v>-73628.37</v>
      </c>
      <c r="CK126" s="19">
        <v>127026.23</v>
      </c>
      <c r="CL126" s="19">
        <v>884791.37</v>
      </c>
      <c r="CM126" s="19">
        <v>721564.09</v>
      </c>
      <c r="CN126" s="19">
        <v>0</v>
      </c>
      <c r="CO126" s="19">
        <v>33070.97</v>
      </c>
      <c r="CP126" s="19">
        <v>229004.21</v>
      </c>
      <c r="CQ126" s="19">
        <v>199498.65</v>
      </c>
      <c r="CR126" s="19">
        <v>0</v>
      </c>
      <c r="CS126" s="19">
        <v>2988794.55</v>
      </c>
      <c r="CT126" s="19">
        <v>267145.33</v>
      </c>
      <c r="CU126" s="19">
        <v>196623.5</v>
      </c>
      <c r="CV126" s="20">
        <v>2.3220000000000001</v>
      </c>
      <c r="CW126" s="20">
        <v>4.0289999999999999</v>
      </c>
      <c r="CX126" s="20">
        <v>8.6280000000000001</v>
      </c>
      <c r="CY126" s="20">
        <v>1.4</v>
      </c>
      <c r="CZ126" s="20">
        <v>2.77</v>
      </c>
      <c r="DA126" s="20">
        <v>0</v>
      </c>
      <c r="DB126" s="20">
        <v>0.3</v>
      </c>
      <c r="DC126" s="14" t="s">
        <v>231</v>
      </c>
      <c r="DD126" s="21">
        <v>197244184</v>
      </c>
      <c r="DE126" s="21">
        <v>92694705</v>
      </c>
      <c r="DF126" s="21">
        <v>61782668</v>
      </c>
      <c r="DG126" s="18">
        <v>76</v>
      </c>
      <c r="DH126" s="18">
        <v>444</v>
      </c>
      <c r="DI126" s="22">
        <v>100</v>
      </c>
      <c r="DJ126" s="20">
        <v>9</v>
      </c>
      <c r="DK126" s="16">
        <v>447</v>
      </c>
      <c r="DL126" s="20">
        <v>5.0000000000000001E-3</v>
      </c>
      <c r="DM126" s="23">
        <v>0.439</v>
      </c>
      <c r="DN126" s="23">
        <f t="shared" si="12"/>
        <v>0.17117117117117117</v>
      </c>
      <c r="DO126" s="22">
        <v>0</v>
      </c>
      <c r="DP126" s="16">
        <f t="shared" si="10"/>
        <v>10.792678480274192</v>
      </c>
      <c r="DQ126" s="23">
        <f t="shared" si="11"/>
        <v>0.94709643296733981</v>
      </c>
      <c r="DR126" s="22">
        <v>30</v>
      </c>
      <c r="DS126" s="20">
        <v>0</v>
      </c>
      <c r="DT126" s="20">
        <v>297.97399668661956</v>
      </c>
      <c r="DU126" s="20">
        <v>111.74283783783784</v>
      </c>
      <c r="DV126" s="20">
        <v>0</v>
      </c>
      <c r="DW126" s="20">
        <v>312.48145897575438</v>
      </c>
      <c r="DX126" s="20">
        <v>120.12162162162163</v>
      </c>
      <c r="DY126" s="24">
        <v>35344.607306935024</v>
      </c>
      <c r="DZ126" s="25">
        <v>12.595238095238095</v>
      </c>
      <c r="EA126" s="25">
        <v>0.214285714285714</v>
      </c>
      <c r="EB126" s="25">
        <v>41.139000000000003</v>
      </c>
      <c r="EC126" s="25">
        <v>0</v>
      </c>
      <c r="ED126" s="26">
        <v>18.666699999999999</v>
      </c>
      <c r="EE126" s="26">
        <v>19.095199999999998</v>
      </c>
      <c r="EF126" s="26">
        <v>19.047599999999999</v>
      </c>
      <c r="EG126" s="26">
        <v>20.8095</v>
      </c>
      <c r="EH126" s="26">
        <v>19.571400000000001</v>
      </c>
      <c r="EI126" s="27">
        <v>21</v>
      </c>
      <c r="EJ126" s="28">
        <v>59.91</v>
      </c>
      <c r="EK126" s="28">
        <v>65.95</v>
      </c>
      <c r="EL126" s="28">
        <v>85.29</v>
      </c>
      <c r="EM126" s="28">
        <v>93.75</v>
      </c>
      <c r="EN126" s="19">
        <v>1639224.7</v>
      </c>
      <c r="EO126" s="19">
        <v>36650.080000000002</v>
      </c>
      <c r="EP126" s="19">
        <v>0</v>
      </c>
      <c r="EQ126" s="19">
        <v>149650.02000000002</v>
      </c>
      <c r="ER126" s="19">
        <v>294795.03000000003</v>
      </c>
      <c r="ES126" s="19">
        <v>103483.47</v>
      </c>
      <c r="ET126" s="19">
        <v>0</v>
      </c>
      <c r="EU126" s="19">
        <v>158383.01</v>
      </c>
      <c r="EV126" s="19">
        <v>0</v>
      </c>
      <c r="EW126" s="19">
        <v>82105.19</v>
      </c>
      <c r="EX126" s="19">
        <v>119194.2</v>
      </c>
      <c r="EY126" s="19">
        <v>0</v>
      </c>
      <c r="EZ126" s="19">
        <v>0</v>
      </c>
      <c r="FA126" s="19">
        <v>114070.76000000001</v>
      </c>
      <c r="FB126" s="19">
        <v>581111.05000000005</v>
      </c>
      <c r="FC126" s="19">
        <v>13733.19</v>
      </c>
      <c r="FD126" s="19">
        <v>0</v>
      </c>
      <c r="FE126" s="19">
        <v>44651.54</v>
      </c>
      <c r="FF126" s="19">
        <v>97236.95</v>
      </c>
      <c r="FG126" s="19">
        <v>34863.24</v>
      </c>
      <c r="FH126" s="19">
        <v>0</v>
      </c>
      <c r="FI126" s="19">
        <v>63321.96</v>
      </c>
      <c r="FJ126" s="19">
        <v>0</v>
      </c>
      <c r="FK126" s="19">
        <v>47032.31</v>
      </c>
      <c r="FL126" s="19">
        <v>20323.11</v>
      </c>
      <c r="FM126" s="19">
        <v>0</v>
      </c>
      <c r="FN126" s="19">
        <v>0</v>
      </c>
      <c r="FO126" s="19">
        <v>14552.86</v>
      </c>
      <c r="FP126" s="19">
        <v>153565.60999999999</v>
      </c>
      <c r="FQ126" s="19">
        <v>1788.94</v>
      </c>
      <c r="FR126" s="19">
        <v>0</v>
      </c>
      <c r="FS126" s="19">
        <v>66844.600000000006</v>
      </c>
      <c r="FT126" s="19">
        <v>70689.97</v>
      </c>
      <c r="FU126" s="19">
        <v>15163.39</v>
      </c>
      <c r="FV126" s="19">
        <v>0</v>
      </c>
      <c r="FW126" s="19">
        <v>199168.1</v>
      </c>
      <c r="FX126" s="19">
        <v>39190.33</v>
      </c>
      <c r="FY126" s="19">
        <v>1383.53</v>
      </c>
      <c r="FZ126" s="19">
        <v>14328.55</v>
      </c>
      <c r="GA126" s="19">
        <v>4183</v>
      </c>
      <c r="GB126" s="19">
        <v>0</v>
      </c>
      <c r="GC126" s="19">
        <v>38027.060000000005</v>
      </c>
      <c r="GD126" s="19">
        <v>68499.37000000001</v>
      </c>
      <c r="GE126" s="19">
        <v>0</v>
      </c>
      <c r="GF126" s="19">
        <v>0</v>
      </c>
      <c r="GG126" s="19">
        <v>29750.42</v>
      </c>
      <c r="GH126" s="19">
        <v>11229.42</v>
      </c>
      <c r="GI126" s="19">
        <v>6780.83</v>
      </c>
      <c r="GJ126" s="19">
        <v>0</v>
      </c>
      <c r="GK126" s="19">
        <v>46309.51</v>
      </c>
      <c r="GL126" s="19">
        <v>21838.42</v>
      </c>
      <c r="GM126" s="19">
        <v>139221.75</v>
      </c>
      <c r="GN126" s="19">
        <v>28451.94</v>
      </c>
      <c r="GO126" s="19">
        <v>0</v>
      </c>
      <c r="GP126" s="19">
        <v>0</v>
      </c>
      <c r="GQ126" s="19">
        <v>26510.519999999997</v>
      </c>
      <c r="GR126" s="19">
        <v>0</v>
      </c>
      <c r="GS126" s="19">
        <v>0</v>
      </c>
      <c r="GT126" s="19">
        <v>0</v>
      </c>
      <c r="GU126" s="19">
        <v>29570.82</v>
      </c>
      <c r="GV126" s="19">
        <v>0</v>
      </c>
      <c r="GW126" s="19">
        <v>0</v>
      </c>
      <c r="GX126" s="19">
        <v>3057009.35</v>
      </c>
      <c r="GY126" s="19">
        <v>98276.08</v>
      </c>
      <c r="GZ126" s="19">
        <v>0</v>
      </c>
      <c r="HA126" s="19">
        <v>0</v>
      </c>
      <c r="HB126" s="19">
        <v>0</v>
      </c>
      <c r="HC126" s="19">
        <v>0</v>
      </c>
      <c r="HD126" s="19">
        <v>0</v>
      </c>
      <c r="HE126" s="19">
        <v>0</v>
      </c>
      <c r="HF126" s="19">
        <v>1393</v>
      </c>
      <c r="HG126" s="19">
        <v>0</v>
      </c>
      <c r="HH126" s="19">
        <v>0</v>
      </c>
      <c r="HI126" s="19">
        <v>8059.42</v>
      </c>
      <c r="HJ126" s="19">
        <v>56006.18</v>
      </c>
      <c r="HK126" s="19">
        <v>5746.39</v>
      </c>
      <c r="HL126" s="19">
        <v>0</v>
      </c>
      <c r="HM126" s="19">
        <v>129</v>
      </c>
      <c r="HN126" s="19">
        <v>0</v>
      </c>
      <c r="HO126" s="19">
        <v>17335.439999999999</v>
      </c>
      <c r="HP126" s="19">
        <v>1092.96</v>
      </c>
      <c r="HQ126" s="19">
        <v>0</v>
      </c>
      <c r="HR126" s="19">
        <v>245773.36</v>
      </c>
      <c r="HS126" s="19">
        <v>5623.16</v>
      </c>
    </row>
    <row r="127" spans="1:227" x14ac:dyDescent="0.35">
      <c r="A127" s="13">
        <v>2013</v>
      </c>
      <c r="B127" s="14" t="s">
        <v>220</v>
      </c>
      <c r="C127" s="14" t="s">
        <v>221</v>
      </c>
      <c r="D127" s="15">
        <v>3</v>
      </c>
      <c r="E127" s="16">
        <v>189.87382392999999</v>
      </c>
      <c r="F127" s="17" t="s">
        <v>218</v>
      </c>
      <c r="G127" s="18">
        <v>116</v>
      </c>
      <c r="H127" s="19">
        <v>723674.6</v>
      </c>
      <c r="I127" s="19">
        <v>13001.21</v>
      </c>
      <c r="J127" s="19">
        <v>384011.4</v>
      </c>
      <c r="K127" s="19">
        <v>46400</v>
      </c>
      <c r="L127" s="19">
        <v>105257.73</v>
      </c>
      <c r="M127" s="19">
        <v>0</v>
      </c>
      <c r="N127" s="19">
        <v>0</v>
      </c>
      <c r="O127" s="19">
        <v>7311</v>
      </c>
      <c r="P127" s="19">
        <v>87195.99</v>
      </c>
      <c r="Q127" s="19">
        <v>0</v>
      </c>
      <c r="R127" s="19">
        <v>0</v>
      </c>
      <c r="S127" s="19">
        <v>0</v>
      </c>
      <c r="T127" s="19">
        <v>35254.21</v>
      </c>
      <c r="U127" s="19">
        <v>0</v>
      </c>
      <c r="V127" s="19">
        <v>0</v>
      </c>
      <c r="W127" s="19">
        <v>0</v>
      </c>
      <c r="X127" s="19">
        <v>333711</v>
      </c>
      <c r="Y127" s="19">
        <v>0</v>
      </c>
      <c r="Z127" s="19">
        <v>0</v>
      </c>
      <c r="AA127" s="19">
        <v>0</v>
      </c>
      <c r="AB127" s="19">
        <v>0</v>
      </c>
      <c r="AC127" s="19">
        <v>595159.66000000015</v>
      </c>
      <c r="AD127" s="19">
        <v>7477.13</v>
      </c>
      <c r="AE127" s="19">
        <v>0</v>
      </c>
      <c r="AF127" s="19">
        <v>82325.429999999993</v>
      </c>
      <c r="AG127" s="19">
        <v>0</v>
      </c>
      <c r="AH127" s="19">
        <v>0</v>
      </c>
      <c r="AI127" s="19">
        <v>56759.58</v>
      </c>
      <c r="AJ127" s="19">
        <v>0</v>
      </c>
      <c r="AK127" s="19">
        <v>0</v>
      </c>
      <c r="AL127" s="19">
        <v>28334.97</v>
      </c>
      <c r="AM127" s="19">
        <v>0</v>
      </c>
      <c r="AN127" s="19">
        <v>0</v>
      </c>
      <c r="AO127" s="19">
        <v>57383.040000000008</v>
      </c>
      <c r="AP127" s="19">
        <v>148631.28</v>
      </c>
      <c r="AQ127" s="19">
        <v>55648.53</v>
      </c>
      <c r="AR127" s="19">
        <v>0</v>
      </c>
      <c r="AS127" s="19">
        <v>111487.34</v>
      </c>
      <c r="AT127" s="19">
        <v>29714.14</v>
      </c>
      <c r="AU127" s="19">
        <v>4591.1400000000003</v>
      </c>
      <c r="AV127" s="19">
        <v>14673.98</v>
      </c>
      <c r="AW127" s="19">
        <v>0</v>
      </c>
      <c r="AX127" s="19">
        <v>0</v>
      </c>
      <c r="AY127" s="19">
        <v>116333.32</v>
      </c>
      <c r="AZ127" s="19">
        <v>0</v>
      </c>
      <c r="BA127" s="19">
        <v>0</v>
      </c>
      <c r="BB127" s="19">
        <v>439.98</v>
      </c>
      <c r="BC127" s="19">
        <v>3965</v>
      </c>
      <c r="BD127" s="19">
        <v>37271.369999999995</v>
      </c>
      <c r="BE127" s="19">
        <v>16997.68</v>
      </c>
      <c r="BF127" s="19">
        <v>0</v>
      </c>
      <c r="BG127" s="19">
        <v>0</v>
      </c>
      <c r="BH127" s="19">
        <v>0</v>
      </c>
      <c r="BI127" s="19">
        <v>0</v>
      </c>
      <c r="BJ127" s="19">
        <v>366.76</v>
      </c>
      <c r="BK127" s="19">
        <v>21833.55</v>
      </c>
      <c r="BL127" s="19">
        <v>0</v>
      </c>
      <c r="BM127" s="19">
        <v>0</v>
      </c>
      <c r="BN127" s="19">
        <v>0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19">
        <v>0</v>
      </c>
      <c r="BU127" s="19">
        <v>0</v>
      </c>
      <c r="BV127" s="19">
        <v>0</v>
      </c>
      <c r="BW127" s="19">
        <v>0</v>
      </c>
      <c r="BX127" s="19">
        <v>0</v>
      </c>
      <c r="BY127" s="19">
        <v>0</v>
      </c>
      <c r="BZ127" s="19">
        <v>0</v>
      </c>
      <c r="CA127" s="19">
        <v>0</v>
      </c>
      <c r="CB127" s="19">
        <v>0</v>
      </c>
      <c r="CC127" s="19">
        <v>0</v>
      </c>
      <c r="CD127" s="19">
        <v>0</v>
      </c>
      <c r="CE127" s="19">
        <v>0</v>
      </c>
      <c r="CF127" s="19">
        <v>0</v>
      </c>
      <c r="CG127" s="19">
        <v>11144</v>
      </c>
      <c r="CH127" s="19">
        <v>289523.27</v>
      </c>
      <c r="CI127" s="19">
        <v>489881.46</v>
      </c>
      <c r="CJ127" s="19">
        <v>332311.39</v>
      </c>
      <c r="CK127" s="19">
        <v>24005.41</v>
      </c>
      <c r="CL127" s="19">
        <v>0</v>
      </c>
      <c r="CM127" s="19">
        <v>0</v>
      </c>
      <c r="CN127" s="19">
        <v>0</v>
      </c>
      <c r="CO127" s="19">
        <v>0</v>
      </c>
      <c r="CP127" s="19">
        <v>63550.59</v>
      </c>
      <c r="CQ127" s="19">
        <v>0</v>
      </c>
      <c r="CR127" s="19">
        <v>0</v>
      </c>
      <c r="CS127" s="19">
        <v>0</v>
      </c>
      <c r="CT127" s="19">
        <v>73723.66</v>
      </c>
      <c r="CU127" s="19">
        <v>0</v>
      </c>
      <c r="CV127" s="20">
        <v>4.4329999999999998</v>
      </c>
      <c r="CW127" s="20">
        <v>7.6920000000000002</v>
      </c>
      <c r="CX127" s="20">
        <v>16.472000000000001</v>
      </c>
      <c r="CY127" s="20">
        <v>0.5</v>
      </c>
      <c r="CZ127" s="20">
        <v>1</v>
      </c>
      <c r="DA127" s="20">
        <v>0</v>
      </c>
      <c r="DB127" s="20">
        <v>0.3</v>
      </c>
      <c r="DC127" s="14" t="s">
        <v>219</v>
      </c>
      <c r="DD127" s="21">
        <v>104954978</v>
      </c>
      <c r="DE127" s="21">
        <v>11764705</v>
      </c>
      <c r="DF127" s="21">
        <v>4785358</v>
      </c>
      <c r="DG127" s="18">
        <v>6</v>
      </c>
      <c r="DH127" s="18">
        <v>124</v>
      </c>
      <c r="DI127" s="22">
        <v>0</v>
      </c>
      <c r="DJ127" s="20">
        <v>0</v>
      </c>
      <c r="DK127" s="16">
        <v>116</v>
      </c>
      <c r="DL127" s="20">
        <v>0</v>
      </c>
      <c r="DM127" s="23">
        <v>0.51700000000000002</v>
      </c>
      <c r="DN127" s="23">
        <f t="shared" si="12"/>
        <v>4.8387096774193547E-2</v>
      </c>
      <c r="DO127" s="22">
        <v>30</v>
      </c>
      <c r="DP127" s="16">
        <f t="shared" si="10"/>
        <v>8.6495535714285712</v>
      </c>
      <c r="DQ127" s="23">
        <f t="shared" si="11"/>
        <v>0.97741003961257766</v>
      </c>
      <c r="DR127" s="22">
        <v>10</v>
      </c>
      <c r="DS127" s="20">
        <v>7.9543055555555551</v>
      </c>
      <c r="DT127" s="20">
        <v>71.416948651955607</v>
      </c>
      <c r="DU127" s="20">
        <v>40.307134502923979</v>
      </c>
      <c r="DV127" s="20">
        <v>8</v>
      </c>
      <c r="DW127" s="20">
        <v>72.815028901734109</v>
      </c>
      <c r="DX127" s="20">
        <v>41.491228070175438</v>
      </c>
      <c r="DY127" s="24">
        <v>37231.677385602685</v>
      </c>
      <c r="DZ127" s="25">
        <v>30.555555555555557</v>
      </c>
      <c r="EA127" s="25">
        <v>0.16666666666666699</v>
      </c>
      <c r="EB127" s="25">
        <v>14.336</v>
      </c>
      <c r="EC127" s="25">
        <v>0</v>
      </c>
      <c r="ED127" s="26">
        <v>20.3</v>
      </c>
      <c r="EE127" s="26">
        <v>22.2</v>
      </c>
      <c r="EF127" s="26">
        <v>20.8</v>
      </c>
      <c r="EG127" s="26">
        <v>21.4</v>
      </c>
      <c r="EH127" s="26">
        <v>21.3</v>
      </c>
      <c r="EI127" s="27">
        <v>10</v>
      </c>
      <c r="EJ127" s="28">
        <v>80.599999999999994</v>
      </c>
      <c r="EK127" s="28">
        <v>86.57</v>
      </c>
      <c r="EL127" s="28">
        <v>100</v>
      </c>
      <c r="EM127" s="28">
        <v>100</v>
      </c>
      <c r="EN127" s="19">
        <v>543042.41</v>
      </c>
      <c r="EO127" s="19">
        <v>6591.8</v>
      </c>
      <c r="EP127" s="19">
        <v>0</v>
      </c>
      <c r="EQ127" s="19">
        <v>17537.650000000001</v>
      </c>
      <c r="ER127" s="19">
        <v>104883.84</v>
      </c>
      <c r="ES127" s="19">
        <v>37601</v>
      </c>
      <c r="ET127" s="19">
        <v>0</v>
      </c>
      <c r="EU127" s="19">
        <v>41598.21</v>
      </c>
      <c r="EV127" s="19">
        <v>17086.740000000002</v>
      </c>
      <c r="EW127" s="19">
        <v>27897.35</v>
      </c>
      <c r="EX127" s="19">
        <v>12793.08</v>
      </c>
      <c r="EY127" s="19">
        <v>0</v>
      </c>
      <c r="EZ127" s="19">
        <v>0</v>
      </c>
      <c r="FA127" s="19">
        <v>53271.040000000001</v>
      </c>
      <c r="FB127" s="19">
        <v>103502.81</v>
      </c>
      <c r="FC127" s="19">
        <v>885.33</v>
      </c>
      <c r="FD127" s="19">
        <v>0</v>
      </c>
      <c r="FE127" s="19">
        <v>2971</v>
      </c>
      <c r="FF127" s="19">
        <v>26192.5</v>
      </c>
      <c r="FG127" s="19">
        <v>11850.75</v>
      </c>
      <c r="FH127" s="19">
        <v>0</v>
      </c>
      <c r="FI127" s="19">
        <v>6711.38</v>
      </c>
      <c r="FJ127" s="19">
        <v>2264.65</v>
      </c>
      <c r="FK127" s="19">
        <v>7875.4000000000005</v>
      </c>
      <c r="FL127" s="19">
        <v>978.59</v>
      </c>
      <c r="FM127" s="19">
        <v>0</v>
      </c>
      <c r="FN127" s="19">
        <v>0</v>
      </c>
      <c r="FO127" s="19">
        <v>15016.029999999999</v>
      </c>
      <c r="FP127" s="19">
        <v>3803.1899999999996</v>
      </c>
      <c r="FQ127" s="19">
        <v>0</v>
      </c>
      <c r="FR127" s="19">
        <v>0</v>
      </c>
      <c r="FS127" s="19">
        <v>56151.79</v>
      </c>
      <c r="FT127" s="19">
        <v>13946.82</v>
      </c>
      <c r="FU127" s="19">
        <v>4961.3</v>
      </c>
      <c r="FV127" s="19">
        <v>0</v>
      </c>
      <c r="FW127" s="19">
        <v>74647.27</v>
      </c>
      <c r="FX127" s="19">
        <v>9575.32</v>
      </c>
      <c r="FY127" s="19">
        <v>1878.6</v>
      </c>
      <c r="FZ127" s="19">
        <v>0</v>
      </c>
      <c r="GA127" s="19">
        <v>0</v>
      </c>
      <c r="GB127" s="19">
        <v>0</v>
      </c>
      <c r="GC127" s="19">
        <v>39964.740000000005</v>
      </c>
      <c r="GD127" s="19">
        <v>48456.26</v>
      </c>
      <c r="GE127" s="19">
        <v>0</v>
      </c>
      <c r="GF127" s="19">
        <v>0</v>
      </c>
      <c r="GG127" s="19">
        <v>1526.73</v>
      </c>
      <c r="GH127" s="19">
        <v>1097.75</v>
      </c>
      <c r="GI127" s="19">
        <v>774.94</v>
      </c>
      <c r="GJ127" s="19">
        <v>0</v>
      </c>
      <c r="GK127" s="19">
        <v>13608.85</v>
      </c>
      <c r="GL127" s="19">
        <v>15628.41</v>
      </c>
      <c r="GM127" s="19">
        <v>36882.699999999997</v>
      </c>
      <c r="GN127" s="19">
        <v>902.31</v>
      </c>
      <c r="GO127" s="19">
        <v>0</v>
      </c>
      <c r="GP127" s="19">
        <v>0</v>
      </c>
      <c r="GQ127" s="19">
        <v>8081.51</v>
      </c>
      <c r="GR127" s="19">
        <v>63547.59</v>
      </c>
      <c r="GS127" s="19">
        <v>0</v>
      </c>
      <c r="GT127" s="19">
        <v>0</v>
      </c>
      <c r="GU127" s="19">
        <v>1029.42</v>
      </c>
      <c r="GV127" s="19">
        <v>0</v>
      </c>
      <c r="GW127" s="19">
        <v>439.98</v>
      </c>
      <c r="GX127" s="19">
        <v>3965</v>
      </c>
      <c r="GY127" s="19">
        <v>0</v>
      </c>
      <c r="GZ127" s="19">
        <v>0</v>
      </c>
      <c r="HA127" s="19">
        <v>0</v>
      </c>
      <c r="HB127" s="19">
        <v>0</v>
      </c>
      <c r="HC127" s="19">
        <v>0</v>
      </c>
      <c r="HD127" s="19">
        <v>0</v>
      </c>
      <c r="HE127" s="19">
        <v>366.76</v>
      </c>
      <c r="HF127" s="19">
        <v>227.38</v>
      </c>
      <c r="HG127" s="19">
        <v>0</v>
      </c>
      <c r="HH127" s="19">
        <v>0</v>
      </c>
      <c r="HI127" s="19">
        <v>0</v>
      </c>
      <c r="HJ127" s="19">
        <v>2510.37</v>
      </c>
      <c r="HK127" s="19">
        <v>460.54</v>
      </c>
      <c r="HL127" s="19">
        <v>0</v>
      </c>
      <c r="HM127" s="19">
        <v>12193</v>
      </c>
      <c r="HN127" s="19">
        <v>2156.6999999999998</v>
      </c>
      <c r="HO127" s="19">
        <v>3780.75</v>
      </c>
      <c r="HP127" s="19">
        <v>0</v>
      </c>
      <c r="HQ127" s="19">
        <v>0</v>
      </c>
      <c r="HR127" s="19">
        <v>0</v>
      </c>
      <c r="HS127" s="19">
        <v>0</v>
      </c>
    </row>
    <row r="128" spans="1:227" x14ac:dyDescent="0.35">
      <c r="A128" s="13">
        <v>2013</v>
      </c>
      <c r="B128" s="14" t="s">
        <v>519</v>
      </c>
      <c r="C128" s="14" t="s">
        <v>520</v>
      </c>
      <c r="D128" s="15">
        <v>3</v>
      </c>
      <c r="E128" s="16">
        <v>156.53109264</v>
      </c>
      <c r="F128" s="17" t="s">
        <v>516</v>
      </c>
      <c r="G128" s="18">
        <v>147</v>
      </c>
      <c r="H128" s="19">
        <v>330990.75</v>
      </c>
      <c r="I128" s="19">
        <v>19729.14</v>
      </c>
      <c r="J128" s="19">
        <v>627772.14</v>
      </c>
      <c r="K128" s="19">
        <v>55715.58</v>
      </c>
      <c r="L128" s="19">
        <v>197578.92</v>
      </c>
      <c r="M128" s="19">
        <v>0</v>
      </c>
      <c r="N128" s="19">
        <v>0</v>
      </c>
      <c r="O128" s="19">
        <v>14920</v>
      </c>
      <c r="P128" s="19">
        <v>104089.07</v>
      </c>
      <c r="Q128" s="19">
        <v>0</v>
      </c>
      <c r="R128" s="19">
        <v>0</v>
      </c>
      <c r="S128" s="19">
        <v>3753.19</v>
      </c>
      <c r="T128" s="19">
        <v>19667.810000000001</v>
      </c>
      <c r="U128" s="19">
        <v>0</v>
      </c>
      <c r="V128" s="19">
        <v>0</v>
      </c>
      <c r="W128" s="19">
        <v>0</v>
      </c>
      <c r="X128" s="19">
        <v>610454</v>
      </c>
      <c r="Y128" s="19">
        <v>0</v>
      </c>
      <c r="Z128" s="19">
        <v>0</v>
      </c>
      <c r="AA128" s="19">
        <v>0</v>
      </c>
      <c r="AB128" s="19">
        <v>0</v>
      </c>
      <c r="AC128" s="19">
        <v>689708.4800000001</v>
      </c>
      <c r="AD128" s="19">
        <v>0</v>
      </c>
      <c r="AE128" s="19">
        <v>0</v>
      </c>
      <c r="AF128" s="19">
        <v>59358.04</v>
      </c>
      <c r="AG128" s="19">
        <v>0</v>
      </c>
      <c r="AH128" s="19">
        <v>0</v>
      </c>
      <c r="AI128" s="19">
        <v>83177.259999999995</v>
      </c>
      <c r="AJ128" s="19">
        <v>1319.4</v>
      </c>
      <c r="AK128" s="19">
        <v>0</v>
      </c>
      <c r="AL128" s="19">
        <v>19721.7</v>
      </c>
      <c r="AM128" s="19">
        <v>0</v>
      </c>
      <c r="AN128" s="19">
        <v>0</v>
      </c>
      <c r="AO128" s="19">
        <v>40286.160000000003</v>
      </c>
      <c r="AP128" s="19">
        <v>146638.24</v>
      </c>
      <c r="AQ128" s="19">
        <v>42136.32</v>
      </c>
      <c r="AR128" s="19">
        <v>0</v>
      </c>
      <c r="AS128" s="19">
        <v>103189.84</v>
      </c>
      <c r="AT128" s="19">
        <v>58901.8</v>
      </c>
      <c r="AU128" s="19">
        <v>1282.4000000000001</v>
      </c>
      <c r="AV128" s="19">
        <v>0</v>
      </c>
      <c r="AW128" s="19">
        <v>0</v>
      </c>
      <c r="AX128" s="19">
        <v>0</v>
      </c>
      <c r="AY128" s="19">
        <v>54767.29</v>
      </c>
      <c r="AZ128" s="19">
        <v>2618.0499999999997</v>
      </c>
      <c r="BA128" s="19">
        <v>1362.4</v>
      </c>
      <c r="BB128" s="19">
        <v>2729.59</v>
      </c>
      <c r="BC128" s="19">
        <v>0</v>
      </c>
      <c r="BD128" s="19">
        <v>44787.839999999997</v>
      </c>
      <c r="BE128" s="19">
        <v>58673.21</v>
      </c>
      <c r="BF128" s="19">
        <v>0</v>
      </c>
      <c r="BG128" s="19">
        <v>0</v>
      </c>
      <c r="BH128" s="19">
        <v>0</v>
      </c>
      <c r="BI128" s="19">
        <v>22435</v>
      </c>
      <c r="BJ128" s="19">
        <v>11251.09</v>
      </c>
      <c r="BK128" s="19">
        <v>11651.39</v>
      </c>
      <c r="BL128" s="19">
        <v>0</v>
      </c>
      <c r="BM128" s="19">
        <v>0</v>
      </c>
      <c r="BN128" s="19">
        <v>0</v>
      </c>
      <c r="BO128" s="19">
        <v>0</v>
      </c>
      <c r="BP128" s="19">
        <v>81.400000000000006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v>0</v>
      </c>
      <c r="CA128" s="19">
        <v>0</v>
      </c>
      <c r="CB128" s="19">
        <v>0</v>
      </c>
      <c r="CC128" s="19">
        <v>0</v>
      </c>
      <c r="CD128" s="19">
        <v>0</v>
      </c>
      <c r="CE128" s="19">
        <v>0</v>
      </c>
      <c r="CF128" s="19">
        <v>0</v>
      </c>
      <c r="CG128" s="19">
        <v>8718</v>
      </c>
      <c r="CH128" s="19">
        <v>286400.73</v>
      </c>
      <c r="CI128" s="19">
        <v>274112.03000000003</v>
      </c>
      <c r="CJ128" s="19">
        <v>50626.12</v>
      </c>
      <c r="CK128" s="19">
        <v>54.98</v>
      </c>
      <c r="CL128" s="19">
        <v>486490.15</v>
      </c>
      <c r="CM128" s="19">
        <v>68699.56</v>
      </c>
      <c r="CN128" s="19">
        <v>0</v>
      </c>
      <c r="CO128" s="19">
        <v>0</v>
      </c>
      <c r="CP128" s="19">
        <v>87885</v>
      </c>
      <c r="CQ128" s="19">
        <v>800</v>
      </c>
      <c r="CR128" s="19">
        <v>0</v>
      </c>
      <c r="CS128" s="19">
        <v>0</v>
      </c>
      <c r="CT128" s="19">
        <v>91651.61</v>
      </c>
      <c r="CU128" s="19">
        <v>1847</v>
      </c>
      <c r="CV128" s="20">
        <v>4.2110000000000003</v>
      </c>
      <c r="CW128" s="20">
        <v>7.3070000000000004</v>
      </c>
      <c r="CX128" s="20">
        <v>15.647</v>
      </c>
      <c r="CY128" s="20">
        <v>1.4</v>
      </c>
      <c r="CZ128" s="20">
        <v>3</v>
      </c>
      <c r="DA128" s="20">
        <v>0</v>
      </c>
      <c r="DB128" s="20">
        <v>0.3</v>
      </c>
      <c r="DC128" s="14" t="s">
        <v>219</v>
      </c>
      <c r="DD128" s="21">
        <v>61150415</v>
      </c>
      <c r="DE128" s="21">
        <v>5905857</v>
      </c>
      <c r="DF128" s="21">
        <v>2421975</v>
      </c>
      <c r="DG128" s="18">
        <v>13</v>
      </c>
      <c r="DH128" s="18">
        <v>157</v>
      </c>
      <c r="DI128" s="22">
        <v>27</v>
      </c>
      <c r="DJ128" s="20">
        <v>0</v>
      </c>
      <c r="DK128" s="16">
        <v>146</v>
      </c>
      <c r="DL128" s="20">
        <v>3.1E-2</v>
      </c>
      <c r="DM128" s="23">
        <v>0.57100000000000006</v>
      </c>
      <c r="DN128" s="23">
        <f t="shared" si="12"/>
        <v>8.2802547770700632E-2</v>
      </c>
      <c r="DO128" s="22">
        <v>45</v>
      </c>
      <c r="DP128" s="16">
        <f t="shared" si="10"/>
        <v>9.9885481613436831</v>
      </c>
      <c r="DQ128" s="23">
        <f t="shared" si="11"/>
        <v>0.95471265161305363</v>
      </c>
      <c r="DR128" s="22">
        <v>14</v>
      </c>
      <c r="DS128" s="20">
        <v>11.204081632653061</v>
      </c>
      <c r="DT128" s="20">
        <v>100.59472237543665</v>
      </c>
      <c r="DU128" s="20">
        <v>42.431554054054054</v>
      </c>
      <c r="DV128" s="20">
        <v>11.204081632653061</v>
      </c>
      <c r="DW128" s="20">
        <v>104.79054054054053</v>
      </c>
      <c r="DX128" s="20">
        <v>45.020270270270274</v>
      </c>
      <c r="DY128" s="24">
        <v>30999.598231327142</v>
      </c>
      <c r="DZ128" s="25">
        <v>7.2352941176470589</v>
      </c>
      <c r="EA128" s="25">
        <v>0</v>
      </c>
      <c r="EB128" s="25">
        <v>15.718</v>
      </c>
      <c r="EC128" s="25">
        <v>0</v>
      </c>
      <c r="ED128" s="26">
        <v>16.100000000000001</v>
      </c>
      <c r="EE128" s="26">
        <v>19</v>
      </c>
      <c r="EF128" s="26">
        <v>17.399999999999999</v>
      </c>
      <c r="EG128" s="26">
        <v>18.600000000000001</v>
      </c>
      <c r="EH128" s="26">
        <v>17.8</v>
      </c>
      <c r="EI128" s="27">
        <v>10</v>
      </c>
      <c r="EJ128" s="28">
        <v>52.7</v>
      </c>
      <c r="EK128" s="28">
        <v>55.41</v>
      </c>
      <c r="EL128" s="28">
        <v>100</v>
      </c>
      <c r="EM128" s="28">
        <v>93.33</v>
      </c>
      <c r="EN128" s="19">
        <v>570072.22</v>
      </c>
      <c r="EO128" s="19">
        <v>0</v>
      </c>
      <c r="EP128" s="19">
        <v>0</v>
      </c>
      <c r="EQ128" s="19">
        <v>16932.14</v>
      </c>
      <c r="ER128" s="19">
        <v>84382.360000000015</v>
      </c>
      <c r="ES128" s="19">
        <v>30168.7</v>
      </c>
      <c r="ET128" s="19">
        <v>0</v>
      </c>
      <c r="EU128" s="19">
        <v>37743.230000000003</v>
      </c>
      <c r="EV128" s="19">
        <v>36071.980000000003</v>
      </c>
      <c r="EW128" s="19">
        <v>27080.82</v>
      </c>
      <c r="EX128" s="19">
        <v>0</v>
      </c>
      <c r="EY128" s="19">
        <v>0</v>
      </c>
      <c r="EZ128" s="19">
        <v>0</v>
      </c>
      <c r="FA128" s="19">
        <v>36201.58</v>
      </c>
      <c r="FB128" s="19">
        <v>149405.26</v>
      </c>
      <c r="FC128" s="19">
        <v>0</v>
      </c>
      <c r="FD128" s="19">
        <v>0</v>
      </c>
      <c r="FE128" s="19">
        <v>2122.0100000000002</v>
      </c>
      <c r="FF128" s="19">
        <v>30438.730000000003</v>
      </c>
      <c r="FG128" s="19">
        <v>9212.5499999999993</v>
      </c>
      <c r="FH128" s="19">
        <v>0</v>
      </c>
      <c r="FI128" s="19">
        <v>10241.86</v>
      </c>
      <c r="FJ128" s="19">
        <v>4807.54</v>
      </c>
      <c r="FK128" s="19">
        <v>3920.79</v>
      </c>
      <c r="FL128" s="19">
        <v>0</v>
      </c>
      <c r="FM128" s="19">
        <v>0</v>
      </c>
      <c r="FN128" s="19">
        <v>0</v>
      </c>
      <c r="FO128" s="19">
        <v>4290.38</v>
      </c>
      <c r="FP128" s="19">
        <v>47842.23</v>
      </c>
      <c r="FQ128" s="19">
        <v>1319.4</v>
      </c>
      <c r="FR128" s="19">
        <v>0</v>
      </c>
      <c r="FS128" s="19">
        <v>32317</v>
      </c>
      <c r="FT128" s="19">
        <v>14470.58</v>
      </c>
      <c r="FU128" s="19">
        <v>3123.7</v>
      </c>
      <c r="FV128" s="19">
        <v>0</v>
      </c>
      <c r="FW128" s="19">
        <v>81288.11</v>
      </c>
      <c r="FX128" s="19">
        <v>17195.29</v>
      </c>
      <c r="FY128" s="19">
        <v>1152</v>
      </c>
      <c r="FZ128" s="19">
        <v>1800</v>
      </c>
      <c r="GA128" s="19">
        <v>0</v>
      </c>
      <c r="GB128" s="19">
        <v>0</v>
      </c>
      <c r="GC128" s="19">
        <v>4002.78</v>
      </c>
      <c r="GD128" s="19">
        <v>83955.770000000019</v>
      </c>
      <c r="GE128" s="19">
        <v>0</v>
      </c>
      <c r="GF128" s="19">
        <v>0</v>
      </c>
      <c r="GG128" s="19">
        <v>3184.45</v>
      </c>
      <c r="GH128" s="19">
        <v>2320.2800000000002</v>
      </c>
      <c r="GI128" s="19">
        <v>2195.96</v>
      </c>
      <c r="GJ128" s="19">
        <v>0</v>
      </c>
      <c r="GK128" s="19">
        <v>18704.48</v>
      </c>
      <c r="GL128" s="19">
        <v>29890.6</v>
      </c>
      <c r="GM128" s="19">
        <v>57242.239999999998</v>
      </c>
      <c r="GN128" s="19">
        <v>47</v>
      </c>
      <c r="GO128" s="19">
        <v>0</v>
      </c>
      <c r="GP128" s="19">
        <v>0</v>
      </c>
      <c r="GQ128" s="19">
        <v>20957.64</v>
      </c>
      <c r="GR128" s="19">
        <v>0</v>
      </c>
      <c r="GS128" s="19">
        <v>0</v>
      </c>
      <c r="GT128" s="19">
        <v>0</v>
      </c>
      <c r="GU128" s="19">
        <v>0</v>
      </c>
      <c r="GV128" s="19">
        <v>0</v>
      </c>
      <c r="GW128" s="19">
        <v>0</v>
      </c>
      <c r="GX128" s="19">
        <v>0</v>
      </c>
      <c r="GY128" s="19">
        <v>0</v>
      </c>
      <c r="GZ128" s="19">
        <v>29681</v>
      </c>
      <c r="HA128" s="19">
        <v>0</v>
      </c>
      <c r="HB128" s="19">
        <v>0</v>
      </c>
      <c r="HC128" s="19">
        <v>0</v>
      </c>
      <c r="HD128" s="19">
        <v>0</v>
      </c>
      <c r="HE128" s="19">
        <v>0</v>
      </c>
      <c r="HF128" s="19">
        <v>690</v>
      </c>
      <c r="HG128" s="19">
        <v>0</v>
      </c>
      <c r="HH128" s="19">
        <v>0</v>
      </c>
      <c r="HI128" s="19">
        <v>0</v>
      </c>
      <c r="HJ128" s="19">
        <v>16388.690000000002</v>
      </c>
      <c r="HK128" s="19">
        <v>165</v>
      </c>
      <c r="HL128" s="19">
        <v>0</v>
      </c>
      <c r="HM128" s="19">
        <v>0</v>
      </c>
      <c r="HN128" s="19">
        <v>10</v>
      </c>
      <c r="HO128" s="19">
        <v>3538.1600000000003</v>
      </c>
      <c r="HP128" s="19">
        <v>0</v>
      </c>
      <c r="HQ128" s="19">
        <v>0</v>
      </c>
      <c r="HR128" s="19">
        <v>22435</v>
      </c>
      <c r="HS128" s="19">
        <v>566</v>
      </c>
    </row>
    <row r="129" spans="1:227" x14ac:dyDescent="0.35">
      <c r="A129" s="13">
        <v>2013</v>
      </c>
      <c r="B129" s="14" t="s">
        <v>440</v>
      </c>
      <c r="C129" s="14" t="s">
        <v>441</v>
      </c>
      <c r="D129" s="15">
        <v>2</v>
      </c>
      <c r="E129" s="16">
        <v>22.58887326</v>
      </c>
      <c r="F129" s="17" t="s">
        <v>435</v>
      </c>
      <c r="G129" s="18">
        <v>1449</v>
      </c>
      <c r="H129" s="19">
        <v>1992635.11</v>
      </c>
      <c r="I129" s="19">
        <v>72663.31</v>
      </c>
      <c r="J129" s="19">
        <v>5070601.9800000004</v>
      </c>
      <c r="K129" s="19">
        <v>237196.9</v>
      </c>
      <c r="L129" s="19">
        <v>836318.29</v>
      </c>
      <c r="M129" s="19">
        <v>0</v>
      </c>
      <c r="N129" s="19">
        <v>0</v>
      </c>
      <c r="O129" s="19">
        <v>0</v>
      </c>
      <c r="P129" s="19">
        <v>520583.53</v>
      </c>
      <c r="Q129" s="19">
        <v>0</v>
      </c>
      <c r="R129" s="19">
        <v>899654</v>
      </c>
      <c r="S129" s="19">
        <v>0</v>
      </c>
      <c r="T129" s="19">
        <v>100879.95</v>
      </c>
      <c r="U129" s="19">
        <v>0</v>
      </c>
      <c r="V129" s="19">
        <v>0</v>
      </c>
      <c r="W129" s="19">
        <v>0</v>
      </c>
      <c r="X129" s="19">
        <v>4969931</v>
      </c>
      <c r="Y129" s="19">
        <v>0</v>
      </c>
      <c r="Z129" s="19">
        <v>0</v>
      </c>
      <c r="AA129" s="19">
        <v>740371</v>
      </c>
      <c r="AB129" s="19">
        <v>159283</v>
      </c>
      <c r="AC129" s="19">
        <v>4199458.75</v>
      </c>
      <c r="AD129" s="19">
        <v>0</v>
      </c>
      <c r="AE129" s="19">
        <v>0</v>
      </c>
      <c r="AF129" s="19">
        <v>162388.91</v>
      </c>
      <c r="AG129" s="19">
        <v>0</v>
      </c>
      <c r="AH129" s="19">
        <v>0</v>
      </c>
      <c r="AI129" s="19">
        <v>1200889.8500000001</v>
      </c>
      <c r="AJ129" s="19">
        <v>37500.76</v>
      </c>
      <c r="AK129" s="19">
        <v>0</v>
      </c>
      <c r="AL129" s="19">
        <v>86879.95</v>
      </c>
      <c r="AM129" s="19">
        <v>0</v>
      </c>
      <c r="AN129" s="19">
        <v>0</v>
      </c>
      <c r="AO129" s="19">
        <v>538839.85</v>
      </c>
      <c r="AP129" s="19">
        <v>729017.55</v>
      </c>
      <c r="AQ129" s="19">
        <v>200665.06</v>
      </c>
      <c r="AR129" s="19">
        <v>0</v>
      </c>
      <c r="AS129" s="19">
        <v>863343.62</v>
      </c>
      <c r="AT129" s="19">
        <v>283189.92</v>
      </c>
      <c r="AU129" s="19">
        <v>0</v>
      </c>
      <c r="AV129" s="19">
        <v>0</v>
      </c>
      <c r="AW129" s="19">
        <v>0</v>
      </c>
      <c r="AX129" s="19">
        <v>0</v>
      </c>
      <c r="AY129" s="19">
        <v>495918.73</v>
      </c>
      <c r="AZ129" s="19">
        <v>22871.41</v>
      </c>
      <c r="BA129" s="19">
        <v>0</v>
      </c>
      <c r="BB129" s="19">
        <v>0</v>
      </c>
      <c r="BC129" s="19">
        <v>0</v>
      </c>
      <c r="BD129" s="19">
        <v>61872.959999999999</v>
      </c>
      <c r="BE129" s="19">
        <v>36455</v>
      </c>
      <c r="BF129" s="19">
        <v>0</v>
      </c>
      <c r="BG129" s="19">
        <v>0</v>
      </c>
      <c r="BH129" s="19">
        <v>0</v>
      </c>
      <c r="BI129" s="19">
        <v>573564.92000000004</v>
      </c>
      <c r="BJ129" s="19">
        <v>45987.44</v>
      </c>
      <c r="BK129" s="19">
        <v>76424.61</v>
      </c>
      <c r="BL129" s="19">
        <v>103262.98</v>
      </c>
      <c r="BM129" s="19">
        <v>0</v>
      </c>
      <c r="BN129" s="19">
        <v>0</v>
      </c>
      <c r="BO129" s="19">
        <v>0</v>
      </c>
      <c r="BP129" s="19">
        <v>9265.8700000000008</v>
      </c>
      <c r="BQ129" s="19">
        <v>0</v>
      </c>
      <c r="BR129" s="19">
        <v>0</v>
      </c>
      <c r="BS129" s="19">
        <v>960.48</v>
      </c>
      <c r="BT129" s="19">
        <v>0</v>
      </c>
      <c r="BU129" s="19">
        <v>0</v>
      </c>
      <c r="BV129" s="19">
        <v>0</v>
      </c>
      <c r="BW129" s="19">
        <v>0</v>
      </c>
      <c r="BX129" s="19">
        <v>0</v>
      </c>
      <c r="BY129" s="19">
        <v>0</v>
      </c>
      <c r="BZ129" s="19">
        <v>0</v>
      </c>
      <c r="CA129" s="19">
        <v>0</v>
      </c>
      <c r="CB129" s="19">
        <v>0</v>
      </c>
      <c r="CC129" s="19">
        <v>0</v>
      </c>
      <c r="CD129" s="19">
        <v>13994.22</v>
      </c>
      <c r="CE129" s="19">
        <v>0</v>
      </c>
      <c r="CF129" s="19">
        <v>0</v>
      </c>
      <c r="CG129" s="19">
        <v>5800</v>
      </c>
      <c r="CH129" s="19">
        <v>1272418.47</v>
      </c>
      <c r="CI129" s="19">
        <v>363016.39</v>
      </c>
      <c r="CJ129" s="19">
        <v>-23145.7</v>
      </c>
      <c r="CK129" s="19">
        <v>265899.18</v>
      </c>
      <c r="CL129" s="19">
        <v>0</v>
      </c>
      <c r="CM129" s="19">
        <v>0</v>
      </c>
      <c r="CN129" s="19">
        <v>1240561.71</v>
      </c>
      <c r="CO129" s="19">
        <v>34049.83</v>
      </c>
      <c r="CP129" s="19">
        <v>628520.19999999995</v>
      </c>
      <c r="CQ129" s="19">
        <v>338174.96</v>
      </c>
      <c r="CR129" s="19">
        <v>1260031.8799999999</v>
      </c>
      <c r="CS129" s="19">
        <v>740595.39</v>
      </c>
      <c r="CT129" s="19">
        <v>668938.75</v>
      </c>
      <c r="CU129" s="19">
        <v>307480.74</v>
      </c>
      <c r="CV129" s="20">
        <v>2.3220000000000001</v>
      </c>
      <c r="CW129" s="20">
        <v>4.0289999999999999</v>
      </c>
      <c r="CX129" s="20">
        <v>8.6280000000000001</v>
      </c>
      <c r="CY129" s="20">
        <v>1.4</v>
      </c>
      <c r="CZ129" s="20">
        <v>2.4660000000000002</v>
      </c>
      <c r="DA129" s="20">
        <v>4.1769999999999996</v>
      </c>
      <c r="DB129" s="20">
        <v>0.3</v>
      </c>
      <c r="DC129" s="14" t="s">
        <v>231</v>
      </c>
      <c r="DD129" s="21">
        <v>17050477</v>
      </c>
      <c r="DE129" s="21">
        <v>233873576</v>
      </c>
      <c r="DF129" s="21">
        <v>84525292</v>
      </c>
      <c r="DG129" s="18">
        <v>179</v>
      </c>
      <c r="DH129" s="18">
        <v>1478</v>
      </c>
      <c r="DI129" s="22">
        <v>180</v>
      </c>
      <c r="DJ129" s="20">
        <v>36</v>
      </c>
      <c r="DK129" s="16">
        <v>1459</v>
      </c>
      <c r="DL129" s="20">
        <v>3.0000000000000001E-3</v>
      </c>
      <c r="DM129" s="23">
        <v>0.22399999999999998</v>
      </c>
      <c r="DN129" s="23">
        <f t="shared" si="12"/>
        <v>0.12110960757780785</v>
      </c>
      <c r="DO129" s="22">
        <v>470</v>
      </c>
      <c r="DP129" s="16">
        <f t="shared" si="10"/>
        <v>17.184248160076272</v>
      </c>
      <c r="DQ129" s="23">
        <f t="shared" si="11"/>
        <v>0.95964027440464872</v>
      </c>
      <c r="DR129" s="22">
        <v>69</v>
      </c>
      <c r="DS129" s="20">
        <v>31.156069364161851</v>
      </c>
      <c r="DT129" s="20">
        <v>1040.9466913437211</v>
      </c>
      <c r="DU129" s="20">
        <v>346.39854651162796</v>
      </c>
      <c r="DV129" s="20">
        <v>31.156069364161851</v>
      </c>
      <c r="DW129" s="20">
        <v>1078.5592901473237</v>
      </c>
      <c r="DX129" s="20">
        <v>367.13372093023253</v>
      </c>
      <c r="DY129" s="24">
        <v>35515.246567219714</v>
      </c>
      <c r="DZ129" s="25">
        <v>11.290697674418604</v>
      </c>
      <c r="EA129" s="25">
        <v>0.22093023255814001</v>
      </c>
      <c r="EB129" s="25">
        <v>86.009</v>
      </c>
      <c r="EC129" s="25">
        <v>0</v>
      </c>
      <c r="ED129" s="26">
        <v>20.666699999999999</v>
      </c>
      <c r="EE129" s="26">
        <v>21.15</v>
      </c>
      <c r="EF129" s="26">
        <v>21.933299999999999</v>
      </c>
      <c r="EG129" s="26">
        <v>22.15</v>
      </c>
      <c r="EH129" s="26">
        <v>21.65</v>
      </c>
      <c r="EI129" s="27">
        <v>60</v>
      </c>
      <c r="EJ129" s="28">
        <v>76.81</v>
      </c>
      <c r="EK129" s="28">
        <v>72.03</v>
      </c>
      <c r="EL129" s="28">
        <v>87.34</v>
      </c>
      <c r="EM129" s="28">
        <v>93.42</v>
      </c>
      <c r="EN129" s="19">
        <v>3743059.86</v>
      </c>
      <c r="EO129" s="19">
        <v>54048.27</v>
      </c>
      <c r="EP129" s="19">
        <v>0</v>
      </c>
      <c r="EQ129" s="19">
        <v>373775.53</v>
      </c>
      <c r="ER129" s="19">
        <v>547220.80000000005</v>
      </c>
      <c r="ES129" s="19">
        <v>149361.75</v>
      </c>
      <c r="ET129" s="19">
        <v>0</v>
      </c>
      <c r="EU129" s="19">
        <v>269896.81</v>
      </c>
      <c r="EV129" s="19">
        <v>146777.81</v>
      </c>
      <c r="EW129" s="19">
        <v>201932.43</v>
      </c>
      <c r="EX129" s="19">
        <v>137070.12</v>
      </c>
      <c r="EY129" s="19">
        <v>13496.98</v>
      </c>
      <c r="EZ129" s="19">
        <v>0</v>
      </c>
      <c r="FA129" s="19">
        <v>223174.38</v>
      </c>
      <c r="FB129" s="19">
        <v>991917.84999999986</v>
      </c>
      <c r="FC129" s="19">
        <v>7255.48</v>
      </c>
      <c r="FD129" s="19">
        <v>0</v>
      </c>
      <c r="FE129" s="19">
        <v>72472.040000000008</v>
      </c>
      <c r="FF129" s="19">
        <v>155707.66</v>
      </c>
      <c r="FG129" s="19">
        <v>27093.34</v>
      </c>
      <c r="FH129" s="19">
        <v>0</v>
      </c>
      <c r="FI129" s="19">
        <v>94363.4</v>
      </c>
      <c r="FJ129" s="19">
        <v>27655.18</v>
      </c>
      <c r="FK129" s="19">
        <v>72680.240000000005</v>
      </c>
      <c r="FL129" s="19">
        <v>18925.669999999998</v>
      </c>
      <c r="FM129" s="19">
        <v>497.24</v>
      </c>
      <c r="FN129" s="19">
        <v>0</v>
      </c>
      <c r="FO129" s="19">
        <v>44257.69</v>
      </c>
      <c r="FP129" s="19">
        <v>485348.03</v>
      </c>
      <c r="FQ129" s="19">
        <v>34676.44</v>
      </c>
      <c r="FR129" s="19">
        <v>0</v>
      </c>
      <c r="FS129" s="19">
        <v>118419.55</v>
      </c>
      <c r="FT129" s="19">
        <v>106453.95</v>
      </c>
      <c r="FU129" s="19">
        <v>12380.02</v>
      </c>
      <c r="FV129" s="19">
        <v>624060.19999999995</v>
      </c>
      <c r="FW129" s="19">
        <v>433933.74</v>
      </c>
      <c r="FX129" s="19">
        <v>47334.74</v>
      </c>
      <c r="FY129" s="19">
        <v>5613.39</v>
      </c>
      <c r="FZ129" s="19">
        <v>18908.46</v>
      </c>
      <c r="GA129" s="19">
        <v>960.48</v>
      </c>
      <c r="GB129" s="19">
        <v>0</v>
      </c>
      <c r="GC129" s="19">
        <v>132538.12</v>
      </c>
      <c r="GD129" s="19">
        <v>425004.22000000003</v>
      </c>
      <c r="GE129" s="19">
        <v>18154.14</v>
      </c>
      <c r="GF129" s="19">
        <v>0</v>
      </c>
      <c r="GG129" s="19">
        <v>52536.959999999999</v>
      </c>
      <c r="GH129" s="19">
        <v>6270.43</v>
      </c>
      <c r="GI129" s="19">
        <v>5552.42</v>
      </c>
      <c r="GJ129" s="19">
        <v>83169.19</v>
      </c>
      <c r="GK129" s="19">
        <v>95068.25</v>
      </c>
      <c r="GL129" s="19">
        <v>69922.06</v>
      </c>
      <c r="GM129" s="19">
        <v>366424.21</v>
      </c>
      <c r="GN129" s="19">
        <v>42215.159999999996</v>
      </c>
      <c r="GO129" s="19">
        <v>0</v>
      </c>
      <c r="GP129" s="19">
        <v>0</v>
      </c>
      <c r="GQ129" s="19">
        <v>122853.29</v>
      </c>
      <c r="GR129" s="19">
        <v>0</v>
      </c>
      <c r="GS129" s="19">
        <v>0</v>
      </c>
      <c r="GT129" s="19">
        <v>0</v>
      </c>
      <c r="GU129" s="19">
        <v>10413.24</v>
      </c>
      <c r="GV129" s="19">
        <v>0</v>
      </c>
      <c r="GW129" s="19">
        <v>0</v>
      </c>
      <c r="GX129" s="19">
        <v>10866</v>
      </c>
      <c r="GY129" s="19">
        <v>0</v>
      </c>
      <c r="GZ129" s="19">
        <v>26150</v>
      </c>
      <c r="HA129" s="19">
        <v>0</v>
      </c>
      <c r="HB129" s="19">
        <v>0</v>
      </c>
      <c r="HC129" s="19">
        <v>0</v>
      </c>
      <c r="HD129" s="19">
        <v>0</v>
      </c>
      <c r="HE129" s="19">
        <v>0</v>
      </c>
      <c r="HF129" s="19">
        <v>4287.5</v>
      </c>
      <c r="HG129" s="19">
        <v>435</v>
      </c>
      <c r="HH129" s="19">
        <v>0</v>
      </c>
      <c r="HI129" s="19">
        <v>10518.550000000001</v>
      </c>
      <c r="HJ129" s="19">
        <v>16627.690000000002</v>
      </c>
      <c r="HK129" s="19">
        <v>6277.53</v>
      </c>
      <c r="HL129" s="19">
        <v>0</v>
      </c>
      <c r="HM129" s="19">
        <v>31954.38</v>
      </c>
      <c r="HN129" s="19">
        <v>11071</v>
      </c>
      <c r="HO129" s="19">
        <v>22288.48</v>
      </c>
      <c r="HP129" s="19">
        <v>13292.76</v>
      </c>
      <c r="HQ129" s="19">
        <v>0</v>
      </c>
      <c r="HR129" s="19">
        <v>1856096.8</v>
      </c>
      <c r="HS129" s="19">
        <v>19082.690000000002</v>
      </c>
    </row>
    <row r="130" spans="1:227" x14ac:dyDescent="0.35">
      <c r="A130" s="13">
        <v>2013</v>
      </c>
      <c r="B130" s="14" t="s">
        <v>329</v>
      </c>
      <c r="C130" s="14" t="s">
        <v>330</v>
      </c>
      <c r="D130" s="15">
        <v>3</v>
      </c>
      <c r="E130" s="16">
        <v>1255.0589523199999</v>
      </c>
      <c r="F130" s="17" t="s">
        <v>328</v>
      </c>
      <c r="G130" s="18">
        <v>330</v>
      </c>
      <c r="H130" s="19">
        <v>598727.31999999995</v>
      </c>
      <c r="I130" s="19">
        <v>1816.93</v>
      </c>
      <c r="J130" s="19">
        <v>1498508.47</v>
      </c>
      <c r="K130" s="19">
        <v>421076.52</v>
      </c>
      <c r="L130" s="19">
        <v>591.57000000000005</v>
      </c>
      <c r="M130" s="19">
        <v>0</v>
      </c>
      <c r="N130" s="19">
        <v>0</v>
      </c>
      <c r="O130" s="19">
        <v>1717</v>
      </c>
      <c r="P130" s="19">
        <v>141745.92000000001</v>
      </c>
      <c r="Q130" s="19">
        <v>0</v>
      </c>
      <c r="R130" s="19">
        <v>190137</v>
      </c>
      <c r="S130" s="19">
        <v>27361.96</v>
      </c>
      <c r="T130" s="19">
        <v>38.17</v>
      </c>
      <c r="U130" s="19">
        <v>0</v>
      </c>
      <c r="V130" s="19">
        <v>0</v>
      </c>
      <c r="W130" s="19">
        <v>0</v>
      </c>
      <c r="X130" s="19">
        <v>1434430</v>
      </c>
      <c r="Y130" s="19">
        <v>32926</v>
      </c>
      <c r="Z130" s="19">
        <v>0</v>
      </c>
      <c r="AA130" s="19">
        <v>190137</v>
      </c>
      <c r="AB130" s="19">
        <v>0</v>
      </c>
      <c r="AC130" s="19">
        <v>1945094.5699999998</v>
      </c>
      <c r="AD130" s="19">
        <v>0</v>
      </c>
      <c r="AE130" s="19">
        <v>0</v>
      </c>
      <c r="AF130" s="19">
        <v>122357.18000000001</v>
      </c>
      <c r="AG130" s="19">
        <v>0</v>
      </c>
      <c r="AH130" s="19">
        <v>0</v>
      </c>
      <c r="AI130" s="19">
        <v>450110.34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251718</v>
      </c>
      <c r="AP130" s="19">
        <v>484451.58</v>
      </c>
      <c r="AQ130" s="19">
        <v>104845.48000000001</v>
      </c>
      <c r="AR130" s="19">
        <v>0</v>
      </c>
      <c r="AS130" s="19">
        <v>352379.92</v>
      </c>
      <c r="AT130" s="19">
        <v>206312.12</v>
      </c>
      <c r="AU130" s="19">
        <v>605.5</v>
      </c>
      <c r="AV130" s="19">
        <v>0</v>
      </c>
      <c r="AW130" s="19">
        <v>0</v>
      </c>
      <c r="AX130" s="19">
        <v>0</v>
      </c>
      <c r="AY130" s="19">
        <v>133986.76</v>
      </c>
      <c r="AZ130" s="19">
        <v>7817.6900000000005</v>
      </c>
      <c r="BA130" s="19">
        <v>2392</v>
      </c>
      <c r="BB130" s="19">
        <v>0</v>
      </c>
      <c r="BC130" s="19">
        <v>0</v>
      </c>
      <c r="BD130" s="19">
        <v>544212.06999999995</v>
      </c>
      <c r="BE130" s="19">
        <v>11041.04</v>
      </c>
      <c r="BF130" s="19">
        <v>0</v>
      </c>
      <c r="BG130" s="19">
        <v>0</v>
      </c>
      <c r="BH130" s="19">
        <v>0</v>
      </c>
      <c r="BI130" s="19">
        <v>0</v>
      </c>
      <c r="BJ130" s="19">
        <v>11300.619999999999</v>
      </c>
      <c r="BK130" s="19">
        <v>24130.83</v>
      </c>
      <c r="BL130" s="19">
        <v>29031</v>
      </c>
      <c r="BM130" s="19">
        <v>0</v>
      </c>
      <c r="BN130" s="19">
        <v>0</v>
      </c>
      <c r="BO130" s="19">
        <v>0</v>
      </c>
      <c r="BP130" s="19">
        <v>8317.3700000000008</v>
      </c>
      <c r="BQ130" s="19">
        <v>0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19">
        <v>0</v>
      </c>
      <c r="BY130" s="19">
        <v>0</v>
      </c>
      <c r="BZ130" s="19">
        <v>0</v>
      </c>
      <c r="CA130" s="19">
        <v>0</v>
      </c>
      <c r="CB130" s="19">
        <v>0</v>
      </c>
      <c r="CC130" s="19">
        <v>0</v>
      </c>
      <c r="CD130" s="19">
        <v>0</v>
      </c>
      <c r="CE130" s="19">
        <v>0</v>
      </c>
      <c r="CF130" s="19">
        <v>0</v>
      </c>
      <c r="CG130" s="19">
        <v>11782</v>
      </c>
      <c r="CH130" s="19">
        <v>202369.29</v>
      </c>
      <c r="CI130" s="19">
        <v>5051.75</v>
      </c>
      <c r="CJ130" s="19">
        <v>-6019.19</v>
      </c>
      <c r="CK130" s="19">
        <v>2962.23</v>
      </c>
      <c r="CL130" s="19">
        <v>3412276.73</v>
      </c>
      <c r="CM130" s="19">
        <v>1662225.31</v>
      </c>
      <c r="CN130" s="19">
        <v>0</v>
      </c>
      <c r="CO130" s="19">
        <v>0</v>
      </c>
      <c r="CP130" s="19">
        <v>163300.87</v>
      </c>
      <c r="CQ130" s="19">
        <v>0</v>
      </c>
      <c r="CR130" s="19">
        <v>0</v>
      </c>
      <c r="CS130" s="19">
        <v>1757955.05</v>
      </c>
      <c r="CT130" s="19">
        <v>242860.58</v>
      </c>
      <c r="CU130" s="19">
        <v>0</v>
      </c>
      <c r="CV130" s="20">
        <v>3.9889999999999999</v>
      </c>
      <c r="CW130" s="20">
        <v>6.9209999999999994</v>
      </c>
      <c r="CX130" s="20">
        <v>14.821999999999999</v>
      </c>
      <c r="CY130" s="20">
        <v>1.4</v>
      </c>
      <c r="CZ130" s="20">
        <v>0</v>
      </c>
      <c r="DA130" s="20">
        <v>0</v>
      </c>
      <c r="DB130" s="20">
        <v>0</v>
      </c>
      <c r="DC130" s="14" t="s">
        <v>219</v>
      </c>
      <c r="DD130" s="21">
        <v>89451346</v>
      </c>
      <c r="DE130" s="21">
        <v>8238104</v>
      </c>
      <c r="DF130" s="21">
        <v>4655263</v>
      </c>
      <c r="DG130" s="18">
        <v>44</v>
      </c>
      <c r="DH130" s="18">
        <v>345</v>
      </c>
      <c r="DI130" s="22">
        <v>58</v>
      </c>
      <c r="DJ130" s="20">
        <v>4</v>
      </c>
      <c r="DK130" s="16">
        <v>331</v>
      </c>
      <c r="DL130" s="20">
        <v>0</v>
      </c>
      <c r="DM130" s="23">
        <v>0.58799999999999997</v>
      </c>
      <c r="DN130" s="23">
        <f t="shared" si="12"/>
        <v>0.12753623188405797</v>
      </c>
      <c r="DO130" s="22">
        <v>191</v>
      </c>
      <c r="DP130" s="16">
        <f t="shared" ref="DP130:DP152" si="13">DH130/(EB130+EC130)</f>
        <v>11.077575134857437</v>
      </c>
      <c r="DQ130" s="23">
        <f t="shared" ref="DQ130:DQ152" si="14">(DT130+DU130)/(DW130+DX130)</f>
        <v>0.94140584698342478</v>
      </c>
      <c r="DR130" s="22">
        <v>24</v>
      </c>
      <c r="DS130" s="20">
        <v>13.8761797752809</v>
      </c>
      <c r="DT130" s="20">
        <v>217.50422761022406</v>
      </c>
      <c r="DU130" s="20">
        <v>86.421403508771917</v>
      </c>
      <c r="DV130" s="20">
        <v>14.719101123595507</v>
      </c>
      <c r="DW130" s="20">
        <v>230.85984624482555</v>
      </c>
      <c r="DX130" s="20">
        <v>91.982456140350877</v>
      </c>
      <c r="DY130" s="24">
        <v>37554.617261751868</v>
      </c>
      <c r="DZ130" s="25">
        <v>13.125</v>
      </c>
      <c r="EA130" s="25">
        <v>6.25E-2</v>
      </c>
      <c r="EB130" s="25">
        <v>31.143999999999998</v>
      </c>
      <c r="EC130" s="25">
        <v>0</v>
      </c>
      <c r="ED130" s="26">
        <v>20.882400000000001</v>
      </c>
      <c r="EE130" s="26">
        <v>22.529399999999999</v>
      </c>
      <c r="EF130" s="26">
        <v>23.941199999999998</v>
      </c>
      <c r="EG130" s="26">
        <v>23.176500000000001</v>
      </c>
      <c r="EH130" s="26">
        <v>22.588200000000001</v>
      </c>
      <c r="EI130" s="27">
        <v>17</v>
      </c>
      <c r="EJ130" s="28">
        <v>77.12</v>
      </c>
      <c r="EK130" s="28">
        <v>74.510000000000005</v>
      </c>
      <c r="EL130" s="28">
        <v>100</v>
      </c>
      <c r="EM130" s="28">
        <v>92.31</v>
      </c>
      <c r="EN130" s="19">
        <v>1545801.05</v>
      </c>
      <c r="EO130" s="19">
        <v>0</v>
      </c>
      <c r="EP130" s="19">
        <v>0</v>
      </c>
      <c r="EQ130" s="19">
        <v>160498.54999999999</v>
      </c>
      <c r="ER130" s="19">
        <v>261801.39</v>
      </c>
      <c r="ES130" s="19">
        <v>61983.95</v>
      </c>
      <c r="ET130" s="19">
        <v>0</v>
      </c>
      <c r="EU130" s="19">
        <v>121075.11</v>
      </c>
      <c r="EV130" s="19">
        <v>67680.800000000003</v>
      </c>
      <c r="EW130" s="19">
        <v>75409.440000000002</v>
      </c>
      <c r="EX130" s="19">
        <v>0</v>
      </c>
      <c r="EY130" s="19">
        <v>0</v>
      </c>
      <c r="EZ130" s="19">
        <v>0</v>
      </c>
      <c r="FA130" s="19">
        <v>76961.7</v>
      </c>
      <c r="FB130" s="19">
        <v>532573.57999999996</v>
      </c>
      <c r="FC130" s="19">
        <v>0</v>
      </c>
      <c r="FD130" s="19">
        <v>0</v>
      </c>
      <c r="FE130" s="19">
        <v>71716.639999999999</v>
      </c>
      <c r="FF130" s="19">
        <v>124009.59</v>
      </c>
      <c r="FG130" s="19">
        <v>27967.14</v>
      </c>
      <c r="FH130" s="19">
        <v>0</v>
      </c>
      <c r="FI130" s="19">
        <v>44322.09</v>
      </c>
      <c r="FJ130" s="19">
        <v>40303.81</v>
      </c>
      <c r="FK130" s="19">
        <v>38909.769999999997</v>
      </c>
      <c r="FL130" s="19">
        <v>0</v>
      </c>
      <c r="FM130" s="19">
        <v>0</v>
      </c>
      <c r="FN130" s="19">
        <v>0</v>
      </c>
      <c r="FO130" s="19">
        <v>10281.14</v>
      </c>
      <c r="FP130" s="19">
        <v>224968.21</v>
      </c>
      <c r="FQ130" s="19">
        <v>0</v>
      </c>
      <c r="FR130" s="19">
        <v>0</v>
      </c>
      <c r="FS130" s="19">
        <v>32437.79</v>
      </c>
      <c r="FT130" s="19">
        <v>88435.43</v>
      </c>
      <c r="FU130" s="19">
        <v>9790.2900000000009</v>
      </c>
      <c r="FV130" s="19">
        <v>406812.05</v>
      </c>
      <c r="FW130" s="19">
        <v>212490.94</v>
      </c>
      <c r="FX130" s="19">
        <v>49659.21</v>
      </c>
      <c r="FY130" s="19">
        <v>1230.75</v>
      </c>
      <c r="FZ130" s="19">
        <v>0</v>
      </c>
      <c r="GA130" s="19">
        <v>0</v>
      </c>
      <c r="GB130" s="19">
        <v>0</v>
      </c>
      <c r="GC130" s="19">
        <v>26821.059999999998</v>
      </c>
      <c r="GD130" s="19">
        <v>214219.25000000003</v>
      </c>
      <c r="GE130" s="19">
        <v>0</v>
      </c>
      <c r="GF130" s="19">
        <v>0</v>
      </c>
      <c r="GG130" s="19">
        <v>14928.789999999999</v>
      </c>
      <c r="GH130" s="19">
        <v>16200.17</v>
      </c>
      <c r="GI130" s="19">
        <v>4929.1000000000004</v>
      </c>
      <c r="GJ130" s="19">
        <v>0</v>
      </c>
      <c r="GK130" s="19">
        <v>131534.70000000001</v>
      </c>
      <c r="GL130" s="19">
        <v>68026.710000000006</v>
      </c>
      <c r="GM130" s="19">
        <v>122944.9</v>
      </c>
      <c r="GN130" s="19">
        <v>0</v>
      </c>
      <c r="GO130" s="19">
        <v>0</v>
      </c>
      <c r="GP130" s="19">
        <v>0</v>
      </c>
      <c r="GQ130" s="19">
        <v>31223.479999999996</v>
      </c>
      <c r="GR130" s="19">
        <v>0</v>
      </c>
      <c r="GS130" s="19">
        <v>0</v>
      </c>
      <c r="GT130" s="19">
        <v>0</v>
      </c>
      <c r="GU130" s="19">
        <v>4084.75</v>
      </c>
      <c r="GV130" s="19">
        <v>0</v>
      </c>
      <c r="GW130" s="19">
        <v>0</v>
      </c>
      <c r="GX130" s="19">
        <v>1351143</v>
      </c>
      <c r="GY130" s="19">
        <v>387169.15</v>
      </c>
      <c r="GZ130" s="19">
        <v>0</v>
      </c>
      <c r="HA130" s="19">
        <v>0</v>
      </c>
      <c r="HB130" s="19">
        <v>0</v>
      </c>
      <c r="HC130" s="19">
        <v>0</v>
      </c>
      <c r="HD130" s="19">
        <v>0</v>
      </c>
      <c r="HE130" s="19">
        <v>0</v>
      </c>
      <c r="HF130" s="19">
        <v>0</v>
      </c>
      <c r="HG130" s="19">
        <v>0</v>
      </c>
      <c r="HH130" s="19">
        <v>0</v>
      </c>
      <c r="HI130" s="19">
        <v>0</v>
      </c>
      <c r="HJ130" s="19">
        <v>25428</v>
      </c>
      <c r="HK130" s="19">
        <v>175</v>
      </c>
      <c r="HL130" s="19">
        <v>0</v>
      </c>
      <c r="HM130" s="19">
        <v>0</v>
      </c>
      <c r="HN130" s="19">
        <v>0</v>
      </c>
      <c r="HO130" s="19">
        <v>4971.22</v>
      </c>
      <c r="HP130" s="19">
        <v>0</v>
      </c>
      <c r="HQ130" s="19">
        <v>0</v>
      </c>
      <c r="HR130" s="19">
        <v>0</v>
      </c>
      <c r="HS130" s="19">
        <v>0</v>
      </c>
    </row>
    <row r="131" spans="1:227" x14ac:dyDescent="0.35">
      <c r="A131" s="13">
        <v>2013</v>
      </c>
      <c r="B131" s="14" t="s">
        <v>582</v>
      </c>
      <c r="C131" s="14" t="s">
        <v>583</v>
      </c>
      <c r="D131" s="15">
        <v>1</v>
      </c>
      <c r="E131" s="16">
        <v>1390.3802972200001</v>
      </c>
      <c r="F131" s="17" t="s">
        <v>584</v>
      </c>
      <c r="G131" s="18">
        <v>2049</v>
      </c>
      <c r="H131" s="19">
        <v>1708235.98</v>
      </c>
      <c r="I131" s="19">
        <v>2764</v>
      </c>
      <c r="J131" s="19">
        <v>9437600.6899999995</v>
      </c>
      <c r="K131" s="19">
        <v>5397100.1600000001</v>
      </c>
      <c r="L131" s="19">
        <v>344543.51</v>
      </c>
      <c r="M131" s="19">
        <v>0</v>
      </c>
      <c r="N131" s="19">
        <v>0</v>
      </c>
      <c r="O131" s="19">
        <v>24612</v>
      </c>
      <c r="P131" s="19">
        <v>240310.62</v>
      </c>
      <c r="Q131" s="19">
        <v>0</v>
      </c>
      <c r="R131" s="19">
        <v>1732776</v>
      </c>
      <c r="S131" s="19">
        <v>905279.89</v>
      </c>
      <c r="T131" s="19">
        <v>34130.870000000003</v>
      </c>
      <c r="U131" s="19">
        <v>0</v>
      </c>
      <c r="V131" s="19">
        <v>0</v>
      </c>
      <c r="W131" s="19">
        <v>0</v>
      </c>
      <c r="X131" s="19">
        <v>9294111</v>
      </c>
      <c r="Y131" s="19">
        <v>0</v>
      </c>
      <c r="Z131" s="19">
        <v>0</v>
      </c>
      <c r="AA131" s="19">
        <v>1732776</v>
      </c>
      <c r="AB131" s="19">
        <v>0</v>
      </c>
      <c r="AC131" s="19">
        <v>10418800.5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1592820.12</v>
      </c>
      <c r="AJ131" s="19">
        <v>219948.99</v>
      </c>
      <c r="AK131" s="19">
        <v>0</v>
      </c>
      <c r="AL131" s="19">
        <v>25000</v>
      </c>
      <c r="AM131" s="19">
        <v>0</v>
      </c>
      <c r="AN131" s="19">
        <v>0</v>
      </c>
      <c r="AO131" s="19">
        <v>0</v>
      </c>
      <c r="AP131" s="19">
        <v>1753701.4999999998</v>
      </c>
      <c r="AQ131" s="19">
        <v>359540.21</v>
      </c>
      <c r="AR131" s="19">
        <v>0</v>
      </c>
      <c r="AS131" s="19">
        <v>2862153.73</v>
      </c>
      <c r="AT131" s="19">
        <v>1059638.3899999999</v>
      </c>
      <c r="AU131" s="19">
        <v>419225.56000000006</v>
      </c>
      <c r="AV131" s="19">
        <v>295096.37</v>
      </c>
      <c r="AW131" s="19">
        <v>12140.12</v>
      </c>
      <c r="AX131" s="19">
        <v>0</v>
      </c>
      <c r="AY131" s="19">
        <v>440619.23</v>
      </c>
      <c r="AZ131" s="19">
        <v>0</v>
      </c>
      <c r="BA131" s="19">
        <v>0</v>
      </c>
      <c r="BB131" s="19">
        <v>0</v>
      </c>
      <c r="BC131" s="19">
        <v>415287.59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9">
        <v>0</v>
      </c>
      <c r="BJ131" s="19">
        <v>0</v>
      </c>
      <c r="BK131" s="19">
        <v>704020.8</v>
      </c>
      <c r="BL131" s="19">
        <v>245686.18999999994</v>
      </c>
      <c r="BM131" s="19">
        <v>0</v>
      </c>
      <c r="BN131" s="19">
        <v>0</v>
      </c>
      <c r="BO131" s="19">
        <v>0</v>
      </c>
      <c r="BP131" s="19">
        <v>64135.689999999995</v>
      </c>
      <c r="BQ131" s="19">
        <v>0</v>
      </c>
      <c r="BR131" s="19">
        <v>0</v>
      </c>
      <c r="BS131" s="19">
        <v>0</v>
      </c>
      <c r="BT131" s="19">
        <v>0</v>
      </c>
      <c r="BU131" s="19">
        <v>0</v>
      </c>
      <c r="BV131" s="19">
        <v>0</v>
      </c>
      <c r="BW131" s="19">
        <v>0</v>
      </c>
      <c r="BX131" s="19">
        <v>0</v>
      </c>
      <c r="BY131" s="19">
        <v>0</v>
      </c>
      <c r="BZ131" s="19">
        <v>0</v>
      </c>
      <c r="CA131" s="19">
        <v>0</v>
      </c>
      <c r="CB131" s="19">
        <v>0</v>
      </c>
      <c r="CC131" s="19">
        <v>0</v>
      </c>
      <c r="CD131" s="19">
        <v>0</v>
      </c>
      <c r="CE131" s="19">
        <v>0</v>
      </c>
      <c r="CF131" s="19">
        <v>0</v>
      </c>
      <c r="CG131" s="19">
        <v>10271</v>
      </c>
      <c r="CH131" s="19">
        <v>1277409.3799999999</v>
      </c>
      <c r="CI131" s="19">
        <v>414062.45</v>
      </c>
      <c r="CJ131" s="19">
        <v>654186.52</v>
      </c>
      <c r="CK131" s="19">
        <v>22035.97</v>
      </c>
      <c r="CL131" s="19">
        <v>9987436.8000000007</v>
      </c>
      <c r="CM131" s="19">
        <v>9756745.3900000006</v>
      </c>
      <c r="CN131" s="19">
        <v>0</v>
      </c>
      <c r="CO131" s="19">
        <v>8024.53</v>
      </c>
      <c r="CP131" s="19">
        <v>977118.28</v>
      </c>
      <c r="CQ131" s="19">
        <v>0</v>
      </c>
      <c r="CR131" s="19">
        <v>0</v>
      </c>
      <c r="CS131" s="19">
        <v>14603463.560000001</v>
      </c>
      <c r="CT131" s="19">
        <v>1188787.25</v>
      </c>
      <c r="CU131" s="19">
        <v>0</v>
      </c>
      <c r="CV131" s="20">
        <v>2.3220000000000001</v>
      </c>
      <c r="CW131" s="20">
        <v>4.0289999999999999</v>
      </c>
      <c r="CX131" s="20">
        <v>8.6280000000000001</v>
      </c>
      <c r="CY131" s="20">
        <v>1.4</v>
      </c>
      <c r="CZ131" s="20">
        <v>3</v>
      </c>
      <c r="DA131" s="20">
        <v>0</v>
      </c>
      <c r="DB131" s="20">
        <v>0.3</v>
      </c>
      <c r="DC131" s="14" t="s">
        <v>231</v>
      </c>
      <c r="DD131" s="21">
        <v>91982100</v>
      </c>
      <c r="DE131" s="21">
        <v>9371269</v>
      </c>
      <c r="DF131" s="21">
        <v>11359289</v>
      </c>
      <c r="DG131" s="18">
        <v>394</v>
      </c>
      <c r="DH131" s="18">
        <v>2049</v>
      </c>
      <c r="DI131" s="22">
        <v>0</v>
      </c>
      <c r="DJ131" s="20">
        <v>21</v>
      </c>
      <c r="DK131" s="16">
        <v>2102.12</v>
      </c>
      <c r="DL131" s="20">
        <v>7.2000000000000008E-2</v>
      </c>
      <c r="DM131" s="23"/>
      <c r="DN131" s="23">
        <f t="shared" si="12"/>
        <v>0.19228892142508541</v>
      </c>
      <c r="DO131" s="22">
        <v>1543</v>
      </c>
      <c r="DP131" s="16">
        <f t="shared" si="13"/>
        <v>12.569703885013896</v>
      </c>
      <c r="DQ131" s="23">
        <f t="shared" si="14"/>
        <v>0.88103294085312689</v>
      </c>
      <c r="DR131" s="22">
        <v>73</v>
      </c>
      <c r="DS131" s="20">
        <v>0</v>
      </c>
      <c r="DT131" s="20">
        <v>1620.5301478852409</v>
      </c>
      <c r="DU131" s="20">
        <v>312.93580246913581</v>
      </c>
      <c r="DV131" s="20">
        <v>0</v>
      </c>
      <c r="DW131" s="20">
        <v>1799.4024743939444</v>
      </c>
      <c r="DX131" s="20">
        <v>395.14197530864203</v>
      </c>
      <c r="DY131" s="24">
        <v>37059.29460345285</v>
      </c>
      <c r="DZ131" s="25">
        <v>11.074074074074074</v>
      </c>
      <c r="EA131" s="25">
        <v>0.19135802469135799</v>
      </c>
      <c r="EB131" s="25">
        <v>162.011</v>
      </c>
      <c r="EC131" s="25">
        <v>1</v>
      </c>
      <c r="ED131" s="26">
        <v>15.1455</v>
      </c>
      <c r="EE131" s="26">
        <v>16.690899999999999</v>
      </c>
      <c r="EF131" s="26">
        <v>17.381799999999998</v>
      </c>
      <c r="EG131" s="26">
        <v>17.636399999999998</v>
      </c>
      <c r="EH131" s="26">
        <v>16.890899999999998</v>
      </c>
      <c r="EI131" s="27">
        <v>55</v>
      </c>
      <c r="EJ131" s="28">
        <v>34.65</v>
      </c>
      <c r="EK131" s="28">
        <v>21.64</v>
      </c>
      <c r="EL131" s="28">
        <v>56.8</v>
      </c>
      <c r="EM131" s="28">
        <v>55.15</v>
      </c>
      <c r="EN131" s="19">
        <v>8078875.8499999996</v>
      </c>
      <c r="EO131" s="19">
        <v>167129.26</v>
      </c>
      <c r="EP131" s="19">
        <v>0</v>
      </c>
      <c r="EQ131" s="19">
        <v>1513156.1999999997</v>
      </c>
      <c r="ER131" s="19">
        <v>1207145.81</v>
      </c>
      <c r="ES131" s="19">
        <v>207535.4</v>
      </c>
      <c r="ET131" s="19">
        <v>0</v>
      </c>
      <c r="EU131" s="19">
        <v>1219992.3899999999</v>
      </c>
      <c r="EV131" s="19">
        <v>473628.14999999997</v>
      </c>
      <c r="EW131" s="19">
        <v>582993.80000000005</v>
      </c>
      <c r="EX131" s="19">
        <v>179859.87</v>
      </c>
      <c r="EY131" s="19">
        <v>0</v>
      </c>
      <c r="EZ131" s="19">
        <v>0</v>
      </c>
      <c r="FA131" s="19">
        <v>219364.86</v>
      </c>
      <c r="FB131" s="19">
        <v>2164076.1799999997</v>
      </c>
      <c r="FC131" s="19">
        <v>41874.69</v>
      </c>
      <c r="FD131" s="19">
        <v>0</v>
      </c>
      <c r="FE131" s="19">
        <v>419164.99</v>
      </c>
      <c r="FF131" s="19">
        <v>357032.43000000005</v>
      </c>
      <c r="FG131" s="19">
        <v>65961.039999999994</v>
      </c>
      <c r="FH131" s="19">
        <v>0</v>
      </c>
      <c r="FI131" s="19">
        <v>292659.90999999997</v>
      </c>
      <c r="FJ131" s="19">
        <v>115030</v>
      </c>
      <c r="FK131" s="19">
        <v>151823.75</v>
      </c>
      <c r="FL131" s="19">
        <v>35907.760000000002</v>
      </c>
      <c r="FM131" s="19">
        <v>12140.12</v>
      </c>
      <c r="FN131" s="19">
        <v>0</v>
      </c>
      <c r="FO131" s="19">
        <v>29124.77</v>
      </c>
      <c r="FP131" s="19">
        <v>214043.11000000002</v>
      </c>
      <c r="FQ131" s="19">
        <v>5346.39</v>
      </c>
      <c r="FR131" s="19">
        <v>0</v>
      </c>
      <c r="FS131" s="19">
        <v>1026092.9</v>
      </c>
      <c r="FT131" s="19">
        <v>290611.05</v>
      </c>
      <c r="FU131" s="19">
        <v>61078.87</v>
      </c>
      <c r="FV131" s="19">
        <v>0</v>
      </c>
      <c r="FW131" s="19">
        <v>1100122.03</v>
      </c>
      <c r="FX131" s="19">
        <v>45593.99</v>
      </c>
      <c r="FY131" s="19">
        <v>232578.01</v>
      </c>
      <c r="FZ131" s="19">
        <v>34446.839999999997</v>
      </c>
      <c r="GA131" s="19">
        <v>0</v>
      </c>
      <c r="GB131" s="19">
        <v>0</v>
      </c>
      <c r="GC131" s="19">
        <v>108014.89</v>
      </c>
      <c r="GD131" s="19">
        <v>1027245.8200000001</v>
      </c>
      <c r="GE131" s="19">
        <v>5598.6500000000005</v>
      </c>
      <c r="GF131" s="19">
        <v>0</v>
      </c>
      <c r="GG131" s="19">
        <v>402038.31999999995</v>
      </c>
      <c r="GH131" s="19">
        <v>88623.35</v>
      </c>
      <c r="GI131" s="19">
        <v>23437.15</v>
      </c>
      <c r="GJ131" s="19">
        <v>0</v>
      </c>
      <c r="GK131" s="19">
        <v>249379.4</v>
      </c>
      <c r="GL131" s="19">
        <v>489521.94</v>
      </c>
      <c r="GM131" s="19">
        <v>620613.86</v>
      </c>
      <c r="GN131" s="19">
        <v>44881.899999999994</v>
      </c>
      <c r="GO131" s="19">
        <v>0</v>
      </c>
      <c r="GP131" s="19">
        <v>0</v>
      </c>
      <c r="GQ131" s="19">
        <v>74711.199999999997</v>
      </c>
      <c r="GR131" s="19">
        <v>552379.66</v>
      </c>
      <c r="GS131" s="19">
        <v>0</v>
      </c>
      <c r="GT131" s="19">
        <v>0</v>
      </c>
      <c r="GU131" s="19">
        <v>91686.11</v>
      </c>
      <c r="GV131" s="19">
        <v>13719.01</v>
      </c>
      <c r="GW131" s="19">
        <v>0</v>
      </c>
      <c r="GX131" s="19">
        <v>15018751.15</v>
      </c>
      <c r="GY131" s="19">
        <v>0</v>
      </c>
      <c r="GZ131" s="19">
        <v>0</v>
      </c>
      <c r="HA131" s="19">
        <v>0</v>
      </c>
      <c r="HB131" s="19">
        <v>0</v>
      </c>
      <c r="HC131" s="19">
        <v>0</v>
      </c>
      <c r="HD131" s="19">
        <v>0</v>
      </c>
      <c r="HE131" s="19">
        <v>0</v>
      </c>
      <c r="HF131" s="19">
        <v>0</v>
      </c>
      <c r="HG131" s="19">
        <v>0</v>
      </c>
      <c r="HH131" s="19">
        <v>0</v>
      </c>
      <c r="HI131" s="19">
        <v>3747.82</v>
      </c>
      <c r="HJ131" s="19">
        <v>42256.04</v>
      </c>
      <c r="HK131" s="19">
        <v>1527.75</v>
      </c>
      <c r="HL131" s="19">
        <v>0</v>
      </c>
      <c r="HM131" s="19">
        <v>0</v>
      </c>
      <c r="HN131" s="19">
        <v>0</v>
      </c>
      <c r="HO131" s="19">
        <v>20003.39</v>
      </c>
      <c r="HP131" s="19">
        <v>0</v>
      </c>
      <c r="HQ131" s="19">
        <v>0</v>
      </c>
      <c r="HR131" s="19">
        <v>0</v>
      </c>
      <c r="HS131" s="19">
        <v>9403.51</v>
      </c>
    </row>
    <row r="132" spans="1:227" x14ac:dyDescent="0.35">
      <c r="A132" s="13">
        <v>2013</v>
      </c>
      <c r="B132" s="14" t="s">
        <v>398</v>
      </c>
      <c r="C132" s="14" t="s">
        <v>399</v>
      </c>
      <c r="D132" s="15">
        <v>3</v>
      </c>
      <c r="E132" s="16">
        <v>250.87734449000001</v>
      </c>
      <c r="F132" s="17" t="s">
        <v>393</v>
      </c>
      <c r="G132" s="18">
        <v>182</v>
      </c>
      <c r="H132" s="19">
        <v>1020780.92</v>
      </c>
      <c r="I132" s="19">
        <v>8961.35</v>
      </c>
      <c r="J132" s="19">
        <v>481429.88</v>
      </c>
      <c r="K132" s="19">
        <v>121028.05</v>
      </c>
      <c r="L132" s="19">
        <v>252153.55</v>
      </c>
      <c r="M132" s="19">
        <v>0</v>
      </c>
      <c r="N132" s="19">
        <v>0</v>
      </c>
      <c r="O132" s="19">
        <v>0</v>
      </c>
      <c r="P132" s="19">
        <v>284195.55</v>
      </c>
      <c r="Q132" s="19">
        <v>0</v>
      </c>
      <c r="R132" s="19">
        <v>0</v>
      </c>
      <c r="S132" s="19">
        <v>0</v>
      </c>
      <c r="T132" s="19">
        <v>60460.33</v>
      </c>
      <c r="U132" s="19">
        <v>0</v>
      </c>
      <c r="V132" s="19">
        <v>0</v>
      </c>
      <c r="W132" s="19">
        <v>0</v>
      </c>
      <c r="X132" s="19">
        <v>440931</v>
      </c>
      <c r="Y132" s="19">
        <v>0</v>
      </c>
      <c r="Z132" s="19">
        <v>0</v>
      </c>
      <c r="AA132" s="19">
        <v>0</v>
      </c>
      <c r="AB132" s="19">
        <v>0</v>
      </c>
      <c r="AC132" s="19">
        <v>1024554.11</v>
      </c>
      <c r="AD132" s="19">
        <v>13474.64</v>
      </c>
      <c r="AE132" s="19">
        <v>0</v>
      </c>
      <c r="AF132" s="19">
        <v>51718.16</v>
      </c>
      <c r="AG132" s="19">
        <v>0</v>
      </c>
      <c r="AH132" s="19">
        <v>0</v>
      </c>
      <c r="AI132" s="19">
        <v>245628.23</v>
      </c>
      <c r="AJ132" s="19">
        <v>18865.8</v>
      </c>
      <c r="AK132" s="19">
        <v>0</v>
      </c>
      <c r="AL132" s="19">
        <v>38675.54</v>
      </c>
      <c r="AM132" s="19">
        <v>0</v>
      </c>
      <c r="AN132" s="19">
        <v>0</v>
      </c>
      <c r="AO132" s="19">
        <v>73923.05</v>
      </c>
      <c r="AP132" s="19">
        <v>186694.36</v>
      </c>
      <c r="AQ132" s="19">
        <v>57744.6</v>
      </c>
      <c r="AR132" s="19">
        <v>0</v>
      </c>
      <c r="AS132" s="19">
        <v>197351.76</v>
      </c>
      <c r="AT132" s="19">
        <v>58464.1</v>
      </c>
      <c r="AU132" s="19">
        <v>5261.3</v>
      </c>
      <c r="AV132" s="19">
        <v>0</v>
      </c>
      <c r="AW132" s="19">
        <v>0</v>
      </c>
      <c r="AX132" s="19">
        <v>0</v>
      </c>
      <c r="AY132" s="19">
        <v>51776.31</v>
      </c>
      <c r="AZ132" s="19">
        <v>3363.41</v>
      </c>
      <c r="BA132" s="19">
        <v>0</v>
      </c>
      <c r="BB132" s="19">
        <v>3400</v>
      </c>
      <c r="BC132" s="19">
        <v>53789.64</v>
      </c>
      <c r="BD132" s="19">
        <v>15199.41</v>
      </c>
      <c r="BE132" s="19">
        <v>14825.63</v>
      </c>
      <c r="BF132" s="19">
        <v>5474.78</v>
      </c>
      <c r="BG132" s="19">
        <v>0</v>
      </c>
      <c r="BH132" s="19">
        <v>0</v>
      </c>
      <c r="BI132" s="19">
        <v>71770.559999999998</v>
      </c>
      <c r="BJ132" s="19">
        <v>5651.9</v>
      </c>
      <c r="BK132" s="19">
        <v>23058.200000000004</v>
      </c>
      <c r="BL132" s="19">
        <v>0</v>
      </c>
      <c r="BM132" s="19">
        <v>0</v>
      </c>
      <c r="BN132" s="19">
        <v>0</v>
      </c>
      <c r="BO132" s="19">
        <v>0</v>
      </c>
      <c r="BP132" s="19">
        <v>3293.74</v>
      </c>
      <c r="BQ132" s="19">
        <v>0</v>
      </c>
      <c r="BR132" s="19">
        <v>0</v>
      </c>
      <c r="BS132" s="19">
        <v>0</v>
      </c>
      <c r="BT132" s="19">
        <v>0</v>
      </c>
      <c r="BU132" s="19">
        <v>0</v>
      </c>
      <c r="BV132" s="19">
        <v>1852.6799999999998</v>
      </c>
      <c r="BW132" s="19">
        <v>7420</v>
      </c>
      <c r="BX132" s="19">
        <v>2611.7800000000002</v>
      </c>
      <c r="BY132" s="19">
        <v>0</v>
      </c>
      <c r="BZ132" s="19">
        <v>2500</v>
      </c>
      <c r="CA132" s="19">
        <v>0</v>
      </c>
      <c r="CB132" s="19">
        <v>0</v>
      </c>
      <c r="CC132" s="19">
        <v>0</v>
      </c>
      <c r="CD132" s="19">
        <v>0</v>
      </c>
      <c r="CE132" s="19">
        <v>0</v>
      </c>
      <c r="CF132" s="19">
        <v>0</v>
      </c>
      <c r="CG132" s="19">
        <v>11082</v>
      </c>
      <c r="CH132" s="19">
        <v>805658.49</v>
      </c>
      <c r="CI132" s="19">
        <v>562631.1</v>
      </c>
      <c r="CJ132" s="19">
        <v>-18462.86</v>
      </c>
      <c r="CK132" s="19">
        <v>11594.35</v>
      </c>
      <c r="CL132" s="19">
        <v>0</v>
      </c>
      <c r="CM132" s="19">
        <v>0</v>
      </c>
      <c r="CN132" s="19">
        <v>0</v>
      </c>
      <c r="CO132" s="19">
        <v>0</v>
      </c>
      <c r="CP132" s="19">
        <v>114039.23</v>
      </c>
      <c r="CQ132" s="19">
        <v>790</v>
      </c>
      <c r="CR132" s="19">
        <v>0</v>
      </c>
      <c r="CS132" s="19">
        <v>0</v>
      </c>
      <c r="CT132" s="19">
        <v>127836.02</v>
      </c>
      <c r="CU132" s="19">
        <v>1939.05</v>
      </c>
      <c r="CV132" s="20">
        <v>3.3109999999999999</v>
      </c>
      <c r="CW132" s="20">
        <v>5.7450000000000001</v>
      </c>
      <c r="CX132" s="20">
        <v>12.303000000000001</v>
      </c>
      <c r="CY132" s="20">
        <v>1.4</v>
      </c>
      <c r="CZ132" s="20">
        <v>1.1990000000000001</v>
      </c>
      <c r="DA132" s="20">
        <v>0</v>
      </c>
      <c r="DB132" s="20">
        <v>0.3</v>
      </c>
      <c r="DC132" s="14" t="s">
        <v>219</v>
      </c>
      <c r="DD132" s="21">
        <v>173675298</v>
      </c>
      <c r="DE132" s="21">
        <v>18248985</v>
      </c>
      <c r="DF132" s="21">
        <v>17081173</v>
      </c>
      <c r="DG132" s="18">
        <v>24</v>
      </c>
      <c r="DH132" s="18">
        <v>187</v>
      </c>
      <c r="DI132" s="22">
        <v>2</v>
      </c>
      <c r="DJ132" s="20">
        <v>6</v>
      </c>
      <c r="DK132" s="16">
        <v>182</v>
      </c>
      <c r="DL132" s="20">
        <v>0</v>
      </c>
      <c r="DM132" s="23">
        <v>0.58200000000000007</v>
      </c>
      <c r="DN132" s="23">
        <f t="shared" si="12"/>
        <v>0.12834224598930483</v>
      </c>
      <c r="DO132" s="22">
        <v>68</v>
      </c>
      <c r="DP132" s="16">
        <f t="shared" si="13"/>
        <v>7.5397145391500686</v>
      </c>
      <c r="DQ132" s="23">
        <f t="shared" si="14"/>
        <v>0.95320321962465715</v>
      </c>
      <c r="DR132" s="22">
        <v>10</v>
      </c>
      <c r="DS132" s="20">
        <v>6.0459770114942533</v>
      </c>
      <c r="DT132" s="20">
        <v>125.70578433326691</v>
      </c>
      <c r="DU132" s="20">
        <v>47.630462427745655</v>
      </c>
      <c r="DV132" s="20">
        <v>6.0459770114942533</v>
      </c>
      <c r="DW132" s="20">
        <v>131.63218390804599</v>
      </c>
      <c r="DX132" s="20">
        <v>50.213872832369944</v>
      </c>
      <c r="DY132" s="24">
        <v>33019.581082170793</v>
      </c>
      <c r="DZ132" s="25">
        <v>13.68</v>
      </c>
      <c r="EA132" s="25">
        <v>0.12</v>
      </c>
      <c r="EB132" s="25">
        <v>24.802</v>
      </c>
      <c r="EC132" s="25">
        <v>0</v>
      </c>
      <c r="ED132" s="26"/>
      <c r="EE132" s="26"/>
      <c r="EF132" s="26"/>
      <c r="EG132" s="26"/>
      <c r="EH132" s="26"/>
      <c r="EI132" s="27">
        <v>8</v>
      </c>
      <c r="EJ132" s="28">
        <v>68.540000000000006</v>
      </c>
      <c r="EK132" s="28">
        <v>66.290000000000006</v>
      </c>
      <c r="EL132" s="28">
        <v>100</v>
      </c>
      <c r="EM132" s="28">
        <v>100</v>
      </c>
      <c r="EN132" s="19">
        <v>892929.24000000011</v>
      </c>
      <c r="EO132" s="19">
        <v>9736.5</v>
      </c>
      <c r="EP132" s="19">
        <v>0</v>
      </c>
      <c r="EQ132" s="19">
        <v>33496.009999999995</v>
      </c>
      <c r="ER132" s="19">
        <v>133488.06</v>
      </c>
      <c r="ES132" s="19">
        <v>44387.519999999997</v>
      </c>
      <c r="ET132" s="19">
        <v>0</v>
      </c>
      <c r="EU132" s="19">
        <v>44939.48</v>
      </c>
      <c r="EV132" s="19">
        <v>22236.76</v>
      </c>
      <c r="EW132" s="19">
        <v>43193.72</v>
      </c>
      <c r="EX132" s="19">
        <v>1513</v>
      </c>
      <c r="EY132" s="19">
        <v>0</v>
      </c>
      <c r="EZ132" s="19">
        <v>0</v>
      </c>
      <c r="FA132" s="19">
        <v>31261.480000000003</v>
      </c>
      <c r="FB132" s="19">
        <v>317762.31</v>
      </c>
      <c r="FC132" s="19">
        <v>3738.14</v>
      </c>
      <c r="FD132" s="19">
        <v>0</v>
      </c>
      <c r="FE132" s="19">
        <v>15614.449999999999</v>
      </c>
      <c r="FF132" s="19">
        <v>42591.39</v>
      </c>
      <c r="FG132" s="19">
        <v>14114.33</v>
      </c>
      <c r="FH132" s="19">
        <v>0</v>
      </c>
      <c r="FI132" s="19">
        <v>23607.64</v>
      </c>
      <c r="FJ132" s="19">
        <v>3259.42</v>
      </c>
      <c r="FK132" s="19">
        <v>9038.06</v>
      </c>
      <c r="FL132" s="19">
        <v>115.75</v>
      </c>
      <c r="FM132" s="19">
        <v>0</v>
      </c>
      <c r="FN132" s="19">
        <v>0</v>
      </c>
      <c r="FO132" s="19">
        <v>4255.9800000000005</v>
      </c>
      <c r="FP132" s="19">
        <v>67544.75</v>
      </c>
      <c r="FQ132" s="19">
        <v>18865.8</v>
      </c>
      <c r="FR132" s="19">
        <v>0</v>
      </c>
      <c r="FS132" s="19">
        <v>47633.06</v>
      </c>
      <c r="FT132" s="19">
        <v>15073.73</v>
      </c>
      <c r="FU132" s="19">
        <v>328.78</v>
      </c>
      <c r="FV132" s="19">
        <v>23764.74</v>
      </c>
      <c r="FW132" s="19">
        <v>73578.25</v>
      </c>
      <c r="FX132" s="19">
        <v>14703.36</v>
      </c>
      <c r="FY132" s="19">
        <v>15146.02</v>
      </c>
      <c r="FZ132" s="19">
        <v>0</v>
      </c>
      <c r="GA132" s="19">
        <v>0</v>
      </c>
      <c r="GB132" s="19">
        <v>0</v>
      </c>
      <c r="GC132" s="19">
        <v>11004.439999999999</v>
      </c>
      <c r="GD132" s="19">
        <v>82339.739999999991</v>
      </c>
      <c r="GE132" s="19">
        <v>0</v>
      </c>
      <c r="GF132" s="19">
        <v>0</v>
      </c>
      <c r="GG132" s="19">
        <v>2585.41</v>
      </c>
      <c r="GH132" s="19">
        <v>182.36</v>
      </c>
      <c r="GI132" s="19">
        <v>4634.83</v>
      </c>
      <c r="GJ132" s="19">
        <v>6604.92</v>
      </c>
      <c r="GK132" s="19">
        <v>38034.800000000003</v>
      </c>
      <c r="GL132" s="19">
        <v>36383.93</v>
      </c>
      <c r="GM132" s="19">
        <v>58260.89</v>
      </c>
      <c r="GN132" s="19">
        <v>310.3</v>
      </c>
      <c r="GO132" s="19">
        <v>0</v>
      </c>
      <c r="GP132" s="19">
        <v>0</v>
      </c>
      <c r="GQ132" s="19">
        <v>10756.31</v>
      </c>
      <c r="GR132" s="19">
        <v>0</v>
      </c>
      <c r="GS132" s="19">
        <v>0</v>
      </c>
      <c r="GT132" s="19">
        <v>0</v>
      </c>
      <c r="GU132" s="19">
        <v>2868.41</v>
      </c>
      <c r="GV132" s="19">
        <v>0</v>
      </c>
      <c r="GW132" s="19">
        <v>0</v>
      </c>
      <c r="GX132" s="19">
        <v>23419.98</v>
      </c>
      <c r="GY132" s="19">
        <v>0</v>
      </c>
      <c r="GZ132" s="19">
        <v>0</v>
      </c>
      <c r="HA132" s="19">
        <v>3842.78</v>
      </c>
      <c r="HB132" s="19">
        <v>0</v>
      </c>
      <c r="HC132" s="19">
        <v>0</v>
      </c>
      <c r="HD132" s="19">
        <v>0</v>
      </c>
      <c r="HE132" s="19">
        <v>0</v>
      </c>
      <c r="HF132" s="19">
        <v>0</v>
      </c>
      <c r="HG132" s="19">
        <v>0</v>
      </c>
      <c r="HH132" s="19">
        <v>0</v>
      </c>
      <c r="HI132" s="19">
        <v>0</v>
      </c>
      <c r="HJ132" s="19">
        <v>2778.8199999999997</v>
      </c>
      <c r="HK132" s="19">
        <v>290.92</v>
      </c>
      <c r="HL132" s="19">
        <v>0</v>
      </c>
      <c r="HM132" s="19">
        <v>34891</v>
      </c>
      <c r="HN132" s="19">
        <v>0</v>
      </c>
      <c r="HO132" s="19">
        <v>9090.6299999999992</v>
      </c>
      <c r="HP132" s="19">
        <v>0</v>
      </c>
      <c r="HQ132" s="19">
        <v>0</v>
      </c>
      <c r="HR132" s="19">
        <v>71770.559999999998</v>
      </c>
      <c r="HS132" s="19">
        <v>150</v>
      </c>
    </row>
    <row r="133" spans="1:227" x14ac:dyDescent="0.35">
      <c r="A133" s="13">
        <v>2013</v>
      </c>
      <c r="B133" s="14" t="s">
        <v>484</v>
      </c>
      <c r="C133" s="14" t="s">
        <v>485</v>
      </c>
      <c r="D133" s="15">
        <v>2</v>
      </c>
      <c r="E133" s="16">
        <v>147.60808065000001</v>
      </c>
      <c r="F133" s="17" t="s">
        <v>475</v>
      </c>
      <c r="G133" s="18">
        <v>829</v>
      </c>
      <c r="H133" s="19">
        <v>2291405.46</v>
      </c>
      <c r="I133" s="19">
        <v>47291.040000000001</v>
      </c>
      <c r="J133" s="19">
        <v>2302729.9500000002</v>
      </c>
      <c r="K133" s="19">
        <v>150114.26999999999</v>
      </c>
      <c r="L133" s="19">
        <v>1180241.19</v>
      </c>
      <c r="M133" s="19">
        <v>0</v>
      </c>
      <c r="N133" s="19">
        <v>0</v>
      </c>
      <c r="O133" s="19">
        <v>120.52</v>
      </c>
      <c r="P133" s="19">
        <v>563327.43000000005</v>
      </c>
      <c r="Q133" s="19">
        <v>0</v>
      </c>
      <c r="R133" s="19">
        <v>490527</v>
      </c>
      <c r="S133" s="19">
        <v>151928.76999999999</v>
      </c>
      <c r="T133" s="19">
        <v>118026.71</v>
      </c>
      <c r="U133" s="19">
        <v>0</v>
      </c>
      <c r="V133" s="19">
        <v>0</v>
      </c>
      <c r="W133" s="19">
        <v>12.05</v>
      </c>
      <c r="X133" s="19">
        <v>2128682</v>
      </c>
      <c r="Y133" s="19">
        <v>0</v>
      </c>
      <c r="Z133" s="19">
        <v>0</v>
      </c>
      <c r="AA133" s="19">
        <v>305802</v>
      </c>
      <c r="AB133" s="19">
        <v>184725</v>
      </c>
      <c r="AC133" s="19">
        <v>2592516.3199999994</v>
      </c>
      <c r="AD133" s="19">
        <v>0</v>
      </c>
      <c r="AE133" s="19">
        <v>0</v>
      </c>
      <c r="AF133" s="19">
        <v>153117.97</v>
      </c>
      <c r="AG133" s="19">
        <v>0</v>
      </c>
      <c r="AH133" s="19">
        <v>0</v>
      </c>
      <c r="AI133" s="19">
        <v>767926.25</v>
      </c>
      <c r="AJ133" s="19">
        <v>54823.63</v>
      </c>
      <c r="AK133" s="19">
        <v>0</v>
      </c>
      <c r="AL133" s="19">
        <v>109162.43999999999</v>
      </c>
      <c r="AM133" s="19">
        <v>0</v>
      </c>
      <c r="AN133" s="19">
        <v>0</v>
      </c>
      <c r="AO133" s="19">
        <v>531614.74</v>
      </c>
      <c r="AP133" s="19">
        <v>460969.34</v>
      </c>
      <c r="AQ133" s="19">
        <v>146595.5</v>
      </c>
      <c r="AR133" s="19">
        <v>0</v>
      </c>
      <c r="AS133" s="19">
        <v>613004.71</v>
      </c>
      <c r="AT133" s="19">
        <v>50722.42</v>
      </c>
      <c r="AU133" s="19">
        <v>34315.730000000003</v>
      </c>
      <c r="AV133" s="19">
        <v>0</v>
      </c>
      <c r="AW133" s="19">
        <v>0</v>
      </c>
      <c r="AX133" s="19">
        <v>0</v>
      </c>
      <c r="AY133" s="19">
        <v>262809.83</v>
      </c>
      <c r="AZ133" s="19">
        <v>0</v>
      </c>
      <c r="BA133" s="19">
        <v>0</v>
      </c>
      <c r="BB133" s="19">
        <v>0</v>
      </c>
      <c r="BC133" s="19">
        <v>0</v>
      </c>
      <c r="BD133" s="19">
        <v>89450.11</v>
      </c>
      <c r="BE133" s="19">
        <v>362111.98</v>
      </c>
      <c r="BF133" s="19">
        <v>0</v>
      </c>
      <c r="BG133" s="19">
        <v>0</v>
      </c>
      <c r="BH133" s="19">
        <v>0</v>
      </c>
      <c r="BI133" s="19">
        <v>599000</v>
      </c>
      <c r="BJ133" s="19">
        <v>0</v>
      </c>
      <c r="BK133" s="19">
        <v>200246.43000000002</v>
      </c>
      <c r="BL133" s="19">
        <v>42043.32</v>
      </c>
      <c r="BM133" s="19">
        <v>0</v>
      </c>
      <c r="BN133" s="19">
        <v>0</v>
      </c>
      <c r="BO133" s="19">
        <v>0</v>
      </c>
      <c r="BP133" s="19">
        <v>55309.81</v>
      </c>
      <c r="BQ133" s="19">
        <v>0</v>
      </c>
      <c r="BR133" s="19">
        <v>0</v>
      </c>
      <c r="BS133" s="19">
        <v>0</v>
      </c>
      <c r="BT133" s="19">
        <v>0</v>
      </c>
      <c r="BU133" s="19">
        <v>0</v>
      </c>
      <c r="BV133" s="19">
        <v>0</v>
      </c>
      <c r="BW133" s="19">
        <v>0</v>
      </c>
      <c r="BX133" s="19">
        <v>0</v>
      </c>
      <c r="BY133" s="19">
        <v>0</v>
      </c>
      <c r="BZ133" s="19">
        <v>0</v>
      </c>
      <c r="CA133" s="19">
        <v>0</v>
      </c>
      <c r="CB133" s="19">
        <v>0</v>
      </c>
      <c r="CC133" s="19">
        <v>0</v>
      </c>
      <c r="CD133" s="19">
        <v>90923.18</v>
      </c>
      <c r="CE133" s="19">
        <v>0</v>
      </c>
      <c r="CF133" s="19">
        <v>0</v>
      </c>
      <c r="CG133" s="19">
        <v>7172</v>
      </c>
      <c r="CH133" s="19">
        <v>1959763.13</v>
      </c>
      <c r="CI133" s="19">
        <v>552692.15</v>
      </c>
      <c r="CJ133" s="19">
        <v>23852.99</v>
      </c>
      <c r="CK133" s="19">
        <v>158910.70000000001</v>
      </c>
      <c r="CL133" s="19">
        <v>0</v>
      </c>
      <c r="CM133" s="19">
        <v>0</v>
      </c>
      <c r="CN133" s="19">
        <v>0</v>
      </c>
      <c r="CO133" s="19">
        <v>0</v>
      </c>
      <c r="CP133" s="19">
        <v>388138.46</v>
      </c>
      <c r="CQ133" s="19">
        <v>10000</v>
      </c>
      <c r="CR133" s="19">
        <v>0</v>
      </c>
      <c r="CS133" s="19">
        <v>0</v>
      </c>
      <c r="CT133" s="19">
        <v>403419.92</v>
      </c>
      <c r="CU133" s="19">
        <v>12082.36</v>
      </c>
      <c r="CV133" s="20">
        <v>2.3220000000000001</v>
      </c>
      <c r="CW133" s="20">
        <v>4.0289999999999999</v>
      </c>
      <c r="CX133" s="20">
        <v>8.6280000000000001</v>
      </c>
      <c r="CY133" s="20">
        <v>1.4</v>
      </c>
      <c r="CZ133" s="20">
        <v>3</v>
      </c>
      <c r="DA133" s="20">
        <v>0</v>
      </c>
      <c r="DB133" s="20">
        <v>0.3</v>
      </c>
      <c r="DC133" s="14" t="s">
        <v>231</v>
      </c>
      <c r="DD133" s="21">
        <v>126506942</v>
      </c>
      <c r="DE133" s="21">
        <v>205056036</v>
      </c>
      <c r="DF133" s="21">
        <v>69050318</v>
      </c>
      <c r="DG133" s="18">
        <v>103</v>
      </c>
      <c r="DH133" s="18">
        <v>829</v>
      </c>
      <c r="DI133" s="22">
        <v>74</v>
      </c>
      <c r="DJ133" s="20">
        <v>39</v>
      </c>
      <c r="DK133" s="16">
        <v>836</v>
      </c>
      <c r="DL133" s="20">
        <v>8.0000000000000002E-3</v>
      </c>
      <c r="DM133" s="23">
        <v>0.26700000000000002</v>
      </c>
      <c r="DN133" s="23">
        <f t="shared" si="12"/>
        <v>0.12424607961399277</v>
      </c>
      <c r="DO133" s="22">
        <v>738</v>
      </c>
      <c r="DP133" s="16">
        <f t="shared" si="13"/>
        <v>15.02410380948929</v>
      </c>
      <c r="DQ133" s="23">
        <f t="shared" si="14"/>
        <v>0.96739191811708902</v>
      </c>
      <c r="DR133" s="22">
        <v>66</v>
      </c>
      <c r="DS133" s="20">
        <v>0</v>
      </c>
      <c r="DT133" s="20">
        <v>559.03608154825349</v>
      </c>
      <c r="DU133" s="20">
        <v>241.4451461988304</v>
      </c>
      <c r="DV133" s="20">
        <v>0</v>
      </c>
      <c r="DW133" s="20">
        <v>577.63280669445248</v>
      </c>
      <c r="DX133" s="20">
        <v>249.83040935672514</v>
      </c>
      <c r="DY133" s="24">
        <v>39325.202018920587</v>
      </c>
      <c r="DZ133" s="25">
        <v>14.642857142857142</v>
      </c>
      <c r="EA133" s="25">
        <v>7.1428571428571397E-2</v>
      </c>
      <c r="EB133" s="25">
        <v>55.177999999999997</v>
      </c>
      <c r="EC133" s="25">
        <v>0</v>
      </c>
      <c r="ED133" s="26">
        <v>21.528300000000002</v>
      </c>
      <c r="EE133" s="26">
        <v>21.962299999999999</v>
      </c>
      <c r="EF133" s="26">
        <v>23.264199999999999</v>
      </c>
      <c r="EG133" s="26">
        <v>23.565999999999999</v>
      </c>
      <c r="EH133" s="26">
        <v>22.773599999999998</v>
      </c>
      <c r="EI133" s="27">
        <v>53</v>
      </c>
      <c r="EJ133" s="28">
        <v>74.290000000000006</v>
      </c>
      <c r="EK133" s="28">
        <v>74.06</v>
      </c>
      <c r="EL133" s="28">
        <v>93.94</v>
      </c>
      <c r="EM133" s="28">
        <v>96.97</v>
      </c>
      <c r="EN133" s="19">
        <v>2366901.3000000007</v>
      </c>
      <c r="EO133" s="19">
        <v>42692.78</v>
      </c>
      <c r="EP133" s="19">
        <v>0</v>
      </c>
      <c r="EQ133" s="19">
        <v>426815.1</v>
      </c>
      <c r="ER133" s="19">
        <v>306104</v>
      </c>
      <c r="ES133" s="19">
        <v>81848.22</v>
      </c>
      <c r="ET133" s="19">
        <v>0</v>
      </c>
      <c r="EU133" s="19">
        <v>183539.85</v>
      </c>
      <c r="EV133" s="19">
        <v>0</v>
      </c>
      <c r="EW133" s="19">
        <v>126856.96000000001</v>
      </c>
      <c r="EX133" s="19">
        <v>6650</v>
      </c>
      <c r="EY133" s="19">
        <v>88640.4</v>
      </c>
      <c r="EZ133" s="19">
        <v>0</v>
      </c>
      <c r="FA133" s="19">
        <v>127721.15</v>
      </c>
      <c r="FB133" s="19">
        <v>631916.69999999995</v>
      </c>
      <c r="FC133" s="19">
        <v>11762.02</v>
      </c>
      <c r="FD133" s="19">
        <v>0</v>
      </c>
      <c r="FE133" s="19">
        <v>107309.59999999999</v>
      </c>
      <c r="FF133" s="19">
        <v>95876.78</v>
      </c>
      <c r="FG133" s="19">
        <v>35291.56</v>
      </c>
      <c r="FH133" s="19">
        <v>0</v>
      </c>
      <c r="FI133" s="19">
        <v>92611.87</v>
      </c>
      <c r="FJ133" s="19">
        <v>0</v>
      </c>
      <c r="FK133" s="19">
        <v>59621.09</v>
      </c>
      <c r="FL133" s="19">
        <v>767.87</v>
      </c>
      <c r="FM133" s="19">
        <v>2282.7800000000002</v>
      </c>
      <c r="FN133" s="19">
        <v>0</v>
      </c>
      <c r="FO133" s="19">
        <v>17296.579999999998</v>
      </c>
      <c r="FP133" s="19">
        <v>388126.52</v>
      </c>
      <c r="FQ133" s="19">
        <v>0</v>
      </c>
      <c r="FR133" s="19">
        <v>0</v>
      </c>
      <c r="FS133" s="19">
        <v>166768.15</v>
      </c>
      <c r="FT133" s="19">
        <v>73163.88</v>
      </c>
      <c r="FU133" s="19">
        <v>20831.939999999999</v>
      </c>
      <c r="FV133" s="19">
        <v>0</v>
      </c>
      <c r="FW133" s="19">
        <v>250006.12</v>
      </c>
      <c r="FX133" s="19">
        <v>468144.21</v>
      </c>
      <c r="FY133" s="19">
        <v>46507.05</v>
      </c>
      <c r="FZ133" s="19">
        <v>0</v>
      </c>
      <c r="GA133" s="19">
        <v>0</v>
      </c>
      <c r="GB133" s="19">
        <v>0</v>
      </c>
      <c r="GC133" s="19">
        <v>84433.700000000012</v>
      </c>
      <c r="GD133" s="19">
        <v>123803.8</v>
      </c>
      <c r="GE133" s="19">
        <v>368.83</v>
      </c>
      <c r="GF133" s="19">
        <v>0</v>
      </c>
      <c r="GG133" s="19">
        <v>27268.880000000001</v>
      </c>
      <c r="GH133" s="19">
        <v>5448.32</v>
      </c>
      <c r="GI133" s="19">
        <v>7179.14</v>
      </c>
      <c r="GJ133" s="19">
        <v>0</v>
      </c>
      <c r="GK133" s="19">
        <v>56694.87</v>
      </c>
      <c r="GL133" s="19">
        <v>0</v>
      </c>
      <c r="GM133" s="19">
        <v>197095.62</v>
      </c>
      <c r="GN133" s="19">
        <v>4323.49</v>
      </c>
      <c r="GO133" s="19">
        <v>0</v>
      </c>
      <c r="GP133" s="19">
        <v>0</v>
      </c>
      <c r="GQ133" s="19">
        <v>28397.67</v>
      </c>
      <c r="GR133" s="19">
        <v>111879.66</v>
      </c>
      <c r="GS133" s="19">
        <v>0</v>
      </c>
      <c r="GT133" s="19">
        <v>0</v>
      </c>
      <c r="GU133" s="19">
        <v>3804.44</v>
      </c>
      <c r="GV133" s="19">
        <v>0</v>
      </c>
      <c r="GW133" s="19">
        <v>0</v>
      </c>
      <c r="GX133" s="19">
        <v>0</v>
      </c>
      <c r="GY133" s="19">
        <v>89450.11</v>
      </c>
      <c r="GZ133" s="19">
        <v>0</v>
      </c>
      <c r="HA133" s="19">
        <v>0</v>
      </c>
      <c r="HB133" s="19">
        <v>0</v>
      </c>
      <c r="HC133" s="19">
        <v>0</v>
      </c>
      <c r="HD133" s="19">
        <v>0</v>
      </c>
      <c r="HE133" s="19">
        <v>0</v>
      </c>
      <c r="HF133" s="19">
        <v>95</v>
      </c>
      <c r="HG133" s="19">
        <v>0</v>
      </c>
      <c r="HH133" s="19">
        <v>0</v>
      </c>
      <c r="HI133" s="19">
        <v>-105</v>
      </c>
      <c r="HJ133" s="19">
        <v>22419.68</v>
      </c>
      <c r="HK133" s="19">
        <v>1444.64</v>
      </c>
      <c r="HL133" s="19">
        <v>0</v>
      </c>
      <c r="HM133" s="19">
        <v>30152</v>
      </c>
      <c r="HN133" s="19">
        <v>0</v>
      </c>
      <c r="HO133" s="19">
        <v>7654.93</v>
      </c>
      <c r="HP133" s="19">
        <v>341</v>
      </c>
      <c r="HQ133" s="19">
        <v>0</v>
      </c>
      <c r="HR133" s="19">
        <v>599000</v>
      </c>
      <c r="HS133" s="19">
        <v>4960.7299999999996</v>
      </c>
    </row>
    <row r="134" spans="1:227" x14ac:dyDescent="0.35">
      <c r="A134" s="13">
        <v>2013</v>
      </c>
      <c r="B134" s="14" t="s">
        <v>285</v>
      </c>
      <c r="C134" s="14" t="s">
        <v>286</v>
      </c>
      <c r="D134" s="15">
        <v>2</v>
      </c>
      <c r="E134" s="16">
        <v>179.06702229000001</v>
      </c>
      <c r="F134" s="17" t="s">
        <v>287</v>
      </c>
      <c r="G134" s="18">
        <v>1202</v>
      </c>
      <c r="H134" s="19">
        <v>3929929.21</v>
      </c>
      <c r="I134" s="19">
        <v>169330.39</v>
      </c>
      <c r="J134" s="19">
        <v>3260087.79</v>
      </c>
      <c r="K134" s="19">
        <v>448732.64</v>
      </c>
      <c r="L134" s="19">
        <v>1607557.77</v>
      </c>
      <c r="M134" s="19">
        <v>0</v>
      </c>
      <c r="N134" s="19">
        <v>0</v>
      </c>
      <c r="O134" s="19">
        <v>0</v>
      </c>
      <c r="P134" s="19">
        <v>812272.36</v>
      </c>
      <c r="Q134" s="19">
        <v>0</v>
      </c>
      <c r="R134" s="19">
        <v>392623</v>
      </c>
      <c r="S134" s="19">
        <v>302344.92</v>
      </c>
      <c r="T134" s="19">
        <v>158972.78</v>
      </c>
      <c r="U134" s="19">
        <v>0</v>
      </c>
      <c r="V134" s="19">
        <v>0</v>
      </c>
      <c r="W134" s="19">
        <v>0</v>
      </c>
      <c r="X134" s="19">
        <v>3122359</v>
      </c>
      <c r="Y134" s="19">
        <v>0</v>
      </c>
      <c r="Z134" s="19">
        <v>0</v>
      </c>
      <c r="AA134" s="19">
        <v>391623</v>
      </c>
      <c r="AB134" s="19">
        <v>0</v>
      </c>
      <c r="AC134" s="19">
        <v>4535310.8399999989</v>
      </c>
      <c r="AD134" s="19">
        <v>0</v>
      </c>
      <c r="AE134" s="19">
        <v>0</v>
      </c>
      <c r="AF134" s="19">
        <v>103552.37</v>
      </c>
      <c r="AG134" s="19">
        <v>0</v>
      </c>
      <c r="AH134" s="19">
        <v>0</v>
      </c>
      <c r="AI134" s="19">
        <v>793961.47</v>
      </c>
      <c r="AJ134" s="19">
        <v>161150.85</v>
      </c>
      <c r="AK134" s="19">
        <v>0</v>
      </c>
      <c r="AL134" s="19">
        <v>0</v>
      </c>
      <c r="AM134" s="19">
        <v>0</v>
      </c>
      <c r="AN134" s="19">
        <v>0</v>
      </c>
      <c r="AO134" s="19">
        <v>454332.34</v>
      </c>
      <c r="AP134" s="19">
        <v>898884.29</v>
      </c>
      <c r="AQ134" s="19">
        <v>194098.93</v>
      </c>
      <c r="AR134" s="19">
        <v>0</v>
      </c>
      <c r="AS134" s="19">
        <v>957422.80999999994</v>
      </c>
      <c r="AT134" s="19">
        <v>296545.56</v>
      </c>
      <c r="AU134" s="19">
        <v>44327.15</v>
      </c>
      <c r="AV134" s="19">
        <v>4712.92</v>
      </c>
      <c r="AW134" s="19">
        <v>0</v>
      </c>
      <c r="AX134" s="19">
        <v>0</v>
      </c>
      <c r="AY134" s="19">
        <v>321167.03000000003</v>
      </c>
      <c r="AZ134" s="19">
        <v>34400.199999999997</v>
      </c>
      <c r="BA134" s="19">
        <v>274.63</v>
      </c>
      <c r="BB134" s="19">
        <v>873.62</v>
      </c>
      <c r="BC134" s="19">
        <v>124551</v>
      </c>
      <c r="BD134" s="19">
        <v>417041.66000000003</v>
      </c>
      <c r="BE134" s="19">
        <v>0</v>
      </c>
      <c r="BF134" s="19">
        <v>23744.9</v>
      </c>
      <c r="BG134" s="19">
        <v>0</v>
      </c>
      <c r="BH134" s="19">
        <v>0</v>
      </c>
      <c r="BI134" s="19">
        <v>531412.9</v>
      </c>
      <c r="BJ134" s="19">
        <v>19443.52</v>
      </c>
      <c r="BK134" s="19">
        <v>353491.13</v>
      </c>
      <c r="BL134" s="19">
        <v>105598.06000000001</v>
      </c>
      <c r="BM134" s="19">
        <v>0</v>
      </c>
      <c r="BN134" s="19">
        <v>0</v>
      </c>
      <c r="BO134" s="19">
        <v>0</v>
      </c>
      <c r="BP134" s="19">
        <v>47391.97</v>
      </c>
      <c r="BQ134" s="19">
        <v>2673.47</v>
      </c>
      <c r="BR134" s="19">
        <v>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19">
        <v>0</v>
      </c>
      <c r="BY134" s="19">
        <v>0</v>
      </c>
      <c r="BZ134" s="19">
        <v>0</v>
      </c>
      <c r="CA134" s="19">
        <v>0</v>
      </c>
      <c r="CB134" s="19">
        <v>0</v>
      </c>
      <c r="CC134" s="19">
        <v>0</v>
      </c>
      <c r="CD134" s="19">
        <v>94975.039999999994</v>
      </c>
      <c r="CE134" s="19">
        <v>0</v>
      </c>
      <c r="CF134" s="19">
        <v>0</v>
      </c>
      <c r="CG134" s="19">
        <v>7336</v>
      </c>
      <c r="CH134" s="19">
        <v>1901887.17</v>
      </c>
      <c r="CI134" s="19">
        <v>1898945.25</v>
      </c>
      <c r="CJ134" s="19">
        <v>381162.3</v>
      </c>
      <c r="CK134" s="19">
        <v>733539.48</v>
      </c>
      <c r="CL134" s="19">
        <v>0</v>
      </c>
      <c r="CM134" s="19">
        <v>0</v>
      </c>
      <c r="CN134" s="19">
        <v>284407.67</v>
      </c>
      <c r="CO134" s="19">
        <v>0</v>
      </c>
      <c r="CP134" s="19">
        <v>639376.76</v>
      </c>
      <c r="CQ134" s="19">
        <v>147496.67000000001</v>
      </c>
      <c r="CR134" s="19">
        <v>274750</v>
      </c>
      <c r="CS134" s="19">
        <v>0</v>
      </c>
      <c r="CT134" s="19">
        <v>609518.73</v>
      </c>
      <c r="CU134" s="19">
        <v>134788.54999999999</v>
      </c>
      <c r="CV134" s="20">
        <v>3.077</v>
      </c>
      <c r="CW134" s="20">
        <v>5.3390000000000004</v>
      </c>
      <c r="CX134" s="20">
        <v>11.433</v>
      </c>
      <c r="CY134" s="20">
        <v>1.4</v>
      </c>
      <c r="CZ134" s="20">
        <v>3</v>
      </c>
      <c r="DA134" s="20">
        <v>0.54400000000000004</v>
      </c>
      <c r="DB134" s="20">
        <v>0.3</v>
      </c>
      <c r="DC134" s="14" t="s">
        <v>219</v>
      </c>
      <c r="DD134" s="21">
        <v>153667845</v>
      </c>
      <c r="DE134" s="21">
        <v>221089065</v>
      </c>
      <c r="DF134" s="21">
        <v>143165518</v>
      </c>
      <c r="DG134" s="18">
        <v>197</v>
      </c>
      <c r="DH134" s="18">
        <v>1202</v>
      </c>
      <c r="DI134" s="22">
        <v>37</v>
      </c>
      <c r="DJ134" s="20">
        <v>41.5</v>
      </c>
      <c r="DK134" s="16">
        <v>1205.42</v>
      </c>
      <c r="DL134" s="20">
        <v>1.3999999999999999E-2</v>
      </c>
      <c r="DM134" s="23">
        <v>0.36700000000000005</v>
      </c>
      <c r="DN134" s="23">
        <f t="shared" si="12"/>
        <v>0.16389351081530781</v>
      </c>
      <c r="DO134" s="22">
        <v>555</v>
      </c>
      <c r="DP134" s="16">
        <f t="shared" si="13"/>
        <v>13.632754905296586</v>
      </c>
      <c r="DQ134" s="23">
        <f t="shared" si="14"/>
        <v>0.95399808814478815</v>
      </c>
      <c r="DR134" s="22">
        <v>100</v>
      </c>
      <c r="DS134" s="20">
        <v>0</v>
      </c>
      <c r="DT134" s="20">
        <v>826.08257954545445</v>
      </c>
      <c r="DU134" s="20">
        <v>337.64326136363633</v>
      </c>
      <c r="DV134" s="20">
        <v>0</v>
      </c>
      <c r="DW134" s="20">
        <v>861.95562499999994</v>
      </c>
      <c r="DX134" s="20">
        <v>357.88522727272726</v>
      </c>
      <c r="DY134" s="24">
        <v>35687.397788363385</v>
      </c>
      <c r="DZ134" s="25">
        <v>12.296703296703297</v>
      </c>
      <c r="EA134" s="25">
        <v>0.53846153846153799</v>
      </c>
      <c r="EB134" s="25">
        <v>88.17</v>
      </c>
      <c r="EC134" s="25">
        <v>0</v>
      </c>
      <c r="ED134" s="26">
        <v>22.389600000000002</v>
      </c>
      <c r="EE134" s="26">
        <v>22.714300000000001</v>
      </c>
      <c r="EF134" s="26">
        <v>23.9221</v>
      </c>
      <c r="EG134" s="26">
        <v>23.363600000000002</v>
      </c>
      <c r="EH134" s="26">
        <v>23.2727</v>
      </c>
      <c r="EI134" s="27">
        <v>77</v>
      </c>
      <c r="EJ134" s="28">
        <v>80.03</v>
      </c>
      <c r="EK134" s="28">
        <v>75.56</v>
      </c>
      <c r="EL134" s="28">
        <v>88.79</v>
      </c>
      <c r="EM134" s="28">
        <v>94.39</v>
      </c>
      <c r="EN134" s="19">
        <v>3494596.89</v>
      </c>
      <c r="EO134" s="19">
        <v>138020.65</v>
      </c>
      <c r="EP134" s="19">
        <v>0</v>
      </c>
      <c r="EQ134" s="19">
        <v>474571.36</v>
      </c>
      <c r="ER134" s="19">
        <v>689292.66</v>
      </c>
      <c r="ES134" s="19">
        <v>134311.34</v>
      </c>
      <c r="ET134" s="19">
        <v>0</v>
      </c>
      <c r="EU134" s="19">
        <v>295181.96000000002</v>
      </c>
      <c r="EV134" s="19">
        <v>0</v>
      </c>
      <c r="EW134" s="19">
        <v>13489.92</v>
      </c>
      <c r="EX134" s="19">
        <v>63782.78</v>
      </c>
      <c r="EY134" s="19">
        <v>88225.78</v>
      </c>
      <c r="EZ134" s="19">
        <v>0</v>
      </c>
      <c r="FA134" s="19">
        <v>198806.25</v>
      </c>
      <c r="FB134" s="19">
        <v>1321148.2599999998</v>
      </c>
      <c r="FC134" s="19">
        <v>65625.64</v>
      </c>
      <c r="FD134" s="19">
        <v>0</v>
      </c>
      <c r="FE134" s="19">
        <v>175295.57</v>
      </c>
      <c r="FF134" s="19">
        <v>214532.96</v>
      </c>
      <c r="FG134" s="19">
        <v>40934.6</v>
      </c>
      <c r="FH134" s="19">
        <v>0</v>
      </c>
      <c r="FI134" s="19">
        <v>126202.1</v>
      </c>
      <c r="FJ134" s="19">
        <v>0</v>
      </c>
      <c r="FK134" s="19">
        <v>6154.51</v>
      </c>
      <c r="FL134" s="19">
        <v>8278.01</v>
      </c>
      <c r="FM134" s="19">
        <v>6749.26</v>
      </c>
      <c r="FN134" s="19">
        <v>0</v>
      </c>
      <c r="FO134" s="19">
        <v>24597.08</v>
      </c>
      <c r="FP134" s="19">
        <v>184121</v>
      </c>
      <c r="FQ134" s="19">
        <v>334.1</v>
      </c>
      <c r="FR134" s="19">
        <v>0</v>
      </c>
      <c r="FS134" s="19">
        <v>136510.38</v>
      </c>
      <c r="FT134" s="19">
        <v>53514.37000000001</v>
      </c>
      <c r="FU134" s="19">
        <v>16845.29</v>
      </c>
      <c r="FV134" s="19">
        <v>0</v>
      </c>
      <c r="FW134" s="19">
        <v>581453.89</v>
      </c>
      <c r="FX134" s="19">
        <v>287388.27</v>
      </c>
      <c r="FY134" s="19">
        <v>585504.16</v>
      </c>
      <c r="FZ134" s="19">
        <v>12793.449999999999</v>
      </c>
      <c r="GA134" s="19">
        <v>0</v>
      </c>
      <c r="GB134" s="19">
        <v>0</v>
      </c>
      <c r="GC134" s="19">
        <v>80490.5</v>
      </c>
      <c r="GD134" s="19">
        <v>420308.03</v>
      </c>
      <c r="GE134" s="19">
        <v>3515.22</v>
      </c>
      <c r="GF134" s="19">
        <v>0</v>
      </c>
      <c r="GG134" s="19">
        <v>19371.160000000003</v>
      </c>
      <c r="GH134" s="19">
        <v>16536.79</v>
      </c>
      <c r="GI134" s="19">
        <v>2199.2399999999998</v>
      </c>
      <c r="GJ134" s="19">
        <v>0</v>
      </c>
      <c r="GK134" s="19">
        <v>112903.1</v>
      </c>
      <c r="GL134" s="19">
        <v>56549.259999999995</v>
      </c>
      <c r="GM134" s="19">
        <v>67948.709999999992</v>
      </c>
      <c r="GN134" s="19">
        <v>7473.47</v>
      </c>
      <c r="GO134" s="19">
        <v>0</v>
      </c>
      <c r="GP134" s="19">
        <v>0</v>
      </c>
      <c r="GQ134" s="19">
        <v>34950.720000000001</v>
      </c>
      <c r="GR134" s="19">
        <v>8970.5</v>
      </c>
      <c r="GS134" s="19">
        <v>0</v>
      </c>
      <c r="GT134" s="19">
        <v>0</v>
      </c>
      <c r="GU134" s="19">
        <v>34400.199999999997</v>
      </c>
      <c r="GV134" s="19">
        <v>0</v>
      </c>
      <c r="GW134" s="19">
        <v>0</v>
      </c>
      <c r="GX134" s="19">
        <v>124551</v>
      </c>
      <c r="GY134" s="19">
        <v>211227.34</v>
      </c>
      <c r="GZ134" s="19">
        <v>0</v>
      </c>
      <c r="HA134" s="19">
        <v>0</v>
      </c>
      <c r="HB134" s="19">
        <v>0</v>
      </c>
      <c r="HC134" s="19">
        <v>0</v>
      </c>
      <c r="HD134" s="19">
        <v>0</v>
      </c>
      <c r="HE134" s="19">
        <v>0</v>
      </c>
      <c r="HF134" s="19">
        <v>3680</v>
      </c>
      <c r="HG134" s="19">
        <v>0</v>
      </c>
      <c r="HH134" s="19">
        <v>0</v>
      </c>
      <c r="HI134" s="19">
        <v>2075</v>
      </c>
      <c r="HJ134" s="19">
        <v>30880.199999999997</v>
      </c>
      <c r="HK134" s="19">
        <v>682.08</v>
      </c>
      <c r="HL134" s="19">
        <v>0</v>
      </c>
      <c r="HM134" s="19">
        <v>47496.08</v>
      </c>
      <c r="HN134" s="19">
        <v>0</v>
      </c>
      <c r="HO134" s="19">
        <v>7166.95</v>
      </c>
      <c r="HP134" s="19">
        <v>829</v>
      </c>
      <c r="HQ134" s="19">
        <v>0</v>
      </c>
      <c r="HR134" s="19">
        <v>806162.9</v>
      </c>
      <c r="HS134" s="19">
        <v>1766</v>
      </c>
    </row>
    <row r="135" spans="1:227" x14ac:dyDescent="0.35">
      <c r="A135" s="13">
        <v>2013</v>
      </c>
      <c r="B135" s="14" t="s">
        <v>555</v>
      </c>
      <c r="C135" s="14" t="s">
        <v>556</v>
      </c>
      <c r="D135" s="15">
        <v>3</v>
      </c>
      <c r="E135" s="16">
        <v>206.53732489000001</v>
      </c>
      <c r="F135" s="17" t="s">
        <v>550</v>
      </c>
      <c r="G135" s="18">
        <v>355</v>
      </c>
      <c r="H135" s="19">
        <v>1075642.1499999999</v>
      </c>
      <c r="I135" s="19">
        <v>20434.53</v>
      </c>
      <c r="J135" s="19">
        <v>1116522.1299999999</v>
      </c>
      <c r="K135" s="19">
        <v>95002</v>
      </c>
      <c r="L135" s="19">
        <v>380142.1</v>
      </c>
      <c r="M135" s="19">
        <v>0</v>
      </c>
      <c r="N135" s="19">
        <v>0</v>
      </c>
      <c r="O135" s="19">
        <v>0</v>
      </c>
      <c r="P135" s="19">
        <v>351632.91</v>
      </c>
      <c r="Q135" s="19">
        <v>0</v>
      </c>
      <c r="R135" s="19">
        <v>32089</v>
      </c>
      <c r="S135" s="19">
        <v>0</v>
      </c>
      <c r="T135" s="19">
        <v>71284.44</v>
      </c>
      <c r="U135" s="19">
        <v>0</v>
      </c>
      <c r="V135" s="19">
        <v>0</v>
      </c>
      <c r="W135" s="19">
        <v>0</v>
      </c>
      <c r="X135" s="19">
        <v>1079537</v>
      </c>
      <c r="Y135" s="19">
        <v>0</v>
      </c>
      <c r="Z135" s="19">
        <v>0</v>
      </c>
      <c r="AA135" s="19">
        <v>32089</v>
      </c>
      <c r="AB135" s="19">
        <v>0</v>
      </c>
      <c r="AC135" s="19">
        <v>1242660.7100000002</v>
      </c>
      <c r="AD135" s="19">
        <v>35455.22</v>
      </c>
      <c r="AE135" s="19">
        <v>0</v>
      </c>
      <c r="AF135" s="19">
        <v>33414</v>
      </c>
      <c r="AG135" s="19">
        <v>0</v>
      </c>
      <c r="AH135" s="19">
        <v>0</v>
      </c>
      <c r="AI135" s="19">
        <v>169416.58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153320.87</v>
      </c>
      <c r="AP135" s="19">
        <v>342505.22</v>
      </c>
      <c r="AQ135" s="19">
        <v>87082.240000000005</v>
      </c>
      <c r="AR135" s="19">
        <v>0</v>
      </c>
      <c r="AS135" s="19">
        <v>439808.44000000006</v>
      </c>
      <c r="AT135" s="19">
        <v>87842.989999999991</v>
      </c>
      <c r="AU135" s="19">
        <v>0</v>
      </c>
      <c r="AV135" s="19">
        <v>0</v>
      </c>
      <c r="AW135" s="19">
        <v>5280.4</v>
      </c>
      <c r="AX135" s="19">
        <v>0</v>
      </c>
      <c r="AY135" s="19">
        <v>133904.74</v>
      </c>
      <c r="AZ135" s="19">
        <v>9385</v>
      </c>
      <c r="BA135" s="19">
        <v>0</v>
      </c>
      <c r="BB135" s="19">
        <v>0</v>
      </c>
      <c r="BC135" s="19">
        <v>377343.77</v>
      </c>
      <c r="BD135" s="19">
        <v>65272.41</v>
      </c>
      <c r="BE135" s="19">
        <v>146992</v>
      </c>
      <c r="BF135" s="19">
        <v>0</v>
      </c>
      <c r="BG135" s="19">
        <v>0</v>
      </c>
      <c r="BH135" s="19">
        <v>0</v>
      </c>
      <c r="BI135" s="19">
        <v>0</v>
      </c>
      <c r="BJ135" s="19">
        <v>0</v>
      </c>
      <c r="BK135" s="19">
        <v>100641.89</v>
      </c>
      <c r="BL135" s="19">
        <v>46565.319999999992</v>
      </c>
      <c r="BM135" s="19">
        <v>0</v>
      </c>
      <c r="BN135" s="19">
        <v>0</v>
      </c>
      <c r="BO135" s="19">
        <v>0</v>
      </c>
      <c r="BP135" s="19">
        <v>1258</v>
      </c>
      <c r="BQ135" s="19">
        <v>0</v>
      </c>
      <c r="BR135" s="19">
        <v>0</v>
      </c>
      <c r="BS135" s="19">
        <v>0</v>
      </c>
      <c r="BT135" s="19">
        <v>0</v>
      </c>
      <c r="BU135" s="19">
        <v>0</v>
      </c>
      <c r="BV135" s="19">
        <v>0</v>
      </c>
      <c r="BW135" s="19">
        <v>0</v>
      </c>
      <c r="BX135" s="19">
        <v>0</v>
      </c>
      <c r="BY135" s="19">
        <v>0</v>
      </c>
      <c r="BZ135" s="19">
        <v>0</v>
      </c>
      <c r="CA135" s="19">
        <v>0</v>
      </c>
      <c r="CB135" s="19">
        <v>0</v>
      </c>
      <c r="CC135" s="19">
        <v>0</v>
      </c>
      <c r="CD135" s="19">
        <v>42410.98</v>
      </c>
      <c r="CE135" s="19">
        <v>0</v>
      </c>
      <c r="CF135" s="19">
        <v>0</v>
      </c>
      <c r="CG135" s="19">
        <v>8252</v>
      </c>
      <c r="CH135" s="19">
        <v>796190.81</v>
      </c>
      <c r="CI135" s="19">
        <v>193315.66</v>
      </c>
      <c r="CJ135" s="19">
        <v>154684.13</v>
      </c>
      <c r="CK135" s="19">
        <v>238902.06</v>
      </c>
      <c r="CL135" s="19">
        <v>0</v>
      </c>
      <c r="CM135" s="19">
        <v>0</v>
      </c>
      <c r="CN135" s="19">
        <v>0</v>
      </c>
      <c r="CO135" s="19">
        <v>0</v>
      </c>
      <c r="CP135" s="19">
        <v>209346.32</v>
      </c>
      <c r="CQ135" s="19">
        <v>0</v>
      </c>
      <c r="CR135" s="19">
        <v>0</v>
      </c>
      <c r="CS135" s="19">
        <v>0</v>
      </c>
      <c r="CT135" s="19">
        <v>202913.71</v>
      </c>
      <c r="CU135" s="19">
        <v>0</v>
      </c>
      <c r="CV135" s="20">
        <v>2.3220000000000001</v>
      </c>
      <c r="CW135" s="20">
        <v>4.0289999999999999</v>
      </c>
      <c r="CX135" s="20">
        <v>8.6280000000000001</v>
      </c>
      <c r="CY135" s="20">
        <v>1.4</v>
      </c>
      <c r="CZ135" s="20">
        <v>1.5</v>
      </c>
      <c r="DA135" s="20">
        <v>2.7889999999999997</v>
      </c>
      <c r="DB135" s="20">
        <v>0.3</v>
      </c>
      <c r="DC135" s="14"/>
      <c r="DD135" s="21">
        <v>176240608</v>
      </c>
      <c r="DE135" s="21">
        <v>48949384</v>
      </c>
      <c r="DF135" s="21">
        <v>19004015</v>
      </c>
      <c r="DG135" s="18">
        <v>50</v>
      </c>
      <c r="DH135" s="18">
        <v>381</v>
      </c>
      <c r="DI135" s="22">
        <v>28</v>
      </c>
      <c r="DJ135" s="20">
        <v>18.96</v>
      </c>
      <c r="DK135" s="16">
        <v>357</v>
      </c>
      <c r="DL135" s="20">
        <v>0</v>
      </c>
      <c r="DM135" s="23">
        <v>0.35799999999999998</v>
      </c>
      <c r="DN135" s="23">
        <f t="shared" si="12"/>
        <v>0.13123359580052493</v>
      </c>
      <c r="DO135" s="22">
        <v>85</v>
      </c>
      <c r="DP135" s="16">
        <f t="shared" si="13"/>
        <v>12.342479510188214</v>
      </c>
      <c r="DQ135" s="23">
        <f t="shared" si="14"/>
        <v>0.95561084487625536</v>
      </c>
      <c r="DR135" s="22">
        <v>27</v>
      </c>
      <c r="DS135" s="20">
        <v>25.014388489208624</v>
      </c>
      <c r="DT135" s="20">
        <v>251.37877192982455</v>
      </c>
      <c r="DU135" s="20">
        <v>89.131637426900582</v>
      </c>
      <c r="DV135" s="20">
        <v>26.043165467625897</v>
      </c>
      <c r="DW135" s="20">
        <v>262.19883040935673</v>
      </c>
      <c r="DX135" s="20">
        <v>94.128654970760238</v>
      </c>
      <c r="DY135" s="24">
        <v>32785.121027568108</v>
      </c>
      <c r="DZ135" s="25">
        <v>10.580645161290322</v>
      </c>
      <c r="EA135" s="25">
        <v>3.2258064516128997E-2</v>
      </c>
      <c r="EB135" s="25">
        <v>30.869</v>
      </c>
      <c r="EC135" s="25">
        <v>0</v>
      </c>
      <c r="ED135" s="26">
        <v>21.7</v>
      </c>
      <c r="EE135" s="26">
        <v>23.55</v>
      </c>
      <c r="EF135" s="26">
        <v>21.8</v>
      </c>
      <c r="EG135" s="26">
        <v>22.55</v>
      </c>
      <c r="EH135" s="26">
        <v>22.55</v>
      </c>
      <c r="EI135" s="27">
        <v>20</v>
      </c>
      <c r="EJ135" s="28">
        <v>62.11</v>
      </c>
      <c r="EK135" s="28">
        <v>64.739999999999995</v>
      </c>
      <c r="EL135" s="28">
        <v>90</v>
      </c>
      <c r="EM135" s="28">
        <v>100</v>
      </c>
      <c r="EN135" s="19">
        <v>1085037.05</v>
      </c>
      <c r="EO135" s="19">
        <v>31005</v>
      </c>
      <c r="EP135" s="19">
        <v>0</v>
      </c>
      <c r="EQ135" s="19">
        <v>103294.73999999999</v>
      </c>
      <c r="ER135" s="19">
        <v>258826.12999999998</v>
      </c>
      <c r="ES135" s="19">
        <v>45000</v>
      </c>
      <c r="ET135" s="19">
        <v>0</v>
      </c>
      <c r="EU135" s="19">
        <v>113470.96</v>
      </c>
      <c r="EV135" s="19">
        <v>1690</v>
      </c>
      <c r="EW135" s="19">
        <v>0</v>
      </c>
      <c r="EX135" s="19">
        <v>0</v>
      </c>
      <c r="EY135" s="19">
        <v>39401.839999999997</v>
      </c>
      <c r="EZ135" s="19">
        <v>0</v>
      </c>
      <c r="FA135" s="19">
        <v>67737.149999999994</v>
      </c>
      <c r="FB135" s="19">
        <v>224536.83</v>
      </c>
      <c r="FC135" s="19">
        <v>4217.1000000000004</v>
      </c>
      <c r="FD135" s="19">
        <v>0</v>
      </c>
      <c r="FE135" s="19">
        <v>22972.629999999997</v>
      </c>
      <c r="FF135" s="19">
        <v>34561.040000000001</v>
      </c>
      <c r="FG135" s="19">
        <v>30635.119999999999</v>
      </c>
      <c r="FH135" s="19">
        <v>0</v>
      </c>
      <c r="FI135" s="19">
        <v>20548.05</v>
      </c>
      <c r="FJ135" s="19">
        <v>221.98</v>
      </c>
      <c r="FK135" s="19">
        <v>0</v>
      </c>
      <c r="FL135" s="19">
        <v>0</v>
      </c>
      <c r="FM135" s="19">
        <v>5007.1399999999994</v>
      </c>
      <c r="FN135" s="19">
        <v>0</v>
      </c>
      <c r="FO135" s="19">
        <v>11312.98</v>
      </c>
      <c r="FP135" s="19">
        <v>60443.13</v>
      </c>
      <c r="FQ135" s="19">
        <v>0</v>
      </c>
      <c r="FR135" s="19">
        <v>0</v>
      </c>
      <c r="FS135" s="19">
        <v>130922.72999999998</v>
      </c>
      <c r="FT135" s="19">
        <v>89143.47</v>
      </c>
      <c r="FU135" s="19">
        <v>4714.75</v>
      </c>
      <c r="FV135" s="19">
        <v>377343.77</v>
      </c>
      <c r="FW135" s="19">
        <v>346878.65</v>
      </c>
      <c r="FX135" s="19">
        <v>210478.06</v>
      </c>
      <c r="FY135" s="19">
        <v>197489.3</v>
      </c>
      <c r="FZ135" s="19">
        <v>0</v>
      </c>
      <c r="GA135" s="19">
        <v>0</v>
      </c>
      <c r="GB135" s="19">
        <v>0</v>
      </c>
      <c r="GC135" s="19">
        <v>38841.550000000003</v>
      </c>
      <c r="GD135" s="19">
        <v>40731.279999999999</v>
      </c>
      <c r="GE135" s="19">
        <v>233.12</v>
      </c>
      <c r="GF135" s="19">
        <v>0</v>
      </c>
      <c r="GG135" s="19">
        <v>6012.66</v>
      </c>
      <c r="GH135" s="19">
        <v>2616.9</v>
      </c>
      <c r="GI135" s="19">
        <v>4547.62</v>
      </c>
      <c r="GJ135" s="19">
        <v>0</v>
      </c>
      <c r="GK135" s="19">
        <v>24526.05</v>
      </c>
      <c r="GL135" s="19">
        <v>0</v>
      </c>
      <c r="GM135" s="19">
        <v>5081.55</v>
      </c>
      <c r="GN135" s="19">
        <v>0</v>
      </c>
      <c r="GO135" s="19">
        <v>0</v>
      </c>
      <c r="GP135" s="19">
        <v>0</v>
      </c>
      <c r="GQ135" s="19">
        <v>9257.14</v>
      </c>
      <c r="GR135" s="19">
        <v>33414</v>
      </c>
      <c r="GS135" s="19">
        <v>0</v>
      </c>
      <c r="GT135" s="19">
        <v>0</v>
      </c>
      <c r="GU135" s="19">
        <v>0</v>
      </c>
      <c r="GV135" s="19">
        <v>0</v>
      </c>
      <c r="GW135" s="19">
        <v>0</v>
      </c>
      <c r="GX135" s="19">
        <v>0</v>
      </c>
      <c r="GY135" s="19">
        <v>0</v>
      </c>
      <c r="GZ135" s="19">
        <v>0</v>
      </c>
      <c r="HA135" s="19">
        <v>0</v>
      </c>
      <c r="HB135" s="19">
        <v>0</v>
      </c>
      <c r="HC135" s="19">
        <v>0</v>
      </c>
      <c r="HD135" s="19">
        <v>0</v>
      </c>
      <c r="HE135" s="19">
        <v>0</v>
      </c>
      <c r="HF135" s="19">
        <v>1329</v>
      </c>
      <c r="HG135" s="19">
        <v>0</v>
      </c>
      <c r="HH135" s="19">
        <v>0</v>
      </c>
      <c r="HI135" s="19">
        <v>145</v>
      </c>
      <c r="HJ135" s="19">
        <v>3923</v>
      </c>
      <c r="HK135" s="19">
        <v>2184.75</v>
      </c>
      <c r="HL135" s="19">
        <v>0</v>
      </c>
      <c r="HM135" s="19">
        <v>0</v>
      </c>
      <c r="HN135" s="19">
        <v>23702.95</v>
      </c>
      <c r="HO135" s="19">
        <v>0</v>
      </c>
      <c r="HP135" s="19">
        <v>0</v>
      </c>
      <c r="HQ135" s="19">
        <v>3282.4</v>
      </c>
      <c r="HR135" s="19">
        <v>0</v>
      </c>
      <c r="HS135" s="19">
        <v>6755.92</v>
      </c>
    </row>
    <row r="136" spans="1:227" x14ac:dyDescent="0.35">
      <c r="A136" s="13">
        <v>2013</v>
      </c>
      <c r="B136" s="14" t="s">
        <v>276</v>
      </c>
      <c r="C136" s="14" t="s">
        <v>277</v>
      </c>
      <c r="D136" s="15">
        <v>2</v>
      </c>
      <c r="E136" s="16">
        <v>329.68178936999999</v>
      </c>
      <c r="F136" s="17" t="s">
        <v>275</v>
      </c>
      <c r="G136" s="18">
        <v>770</v>
      </c>
      <c r="H136" s="19">
        <v>1345093.86</v>
      </c>
      <c r="I136" s="19">
        <v>47727.72</v>
      </c>
      <c r="J136" s="19">
        <v>2946245.46</v>
      </c>
      <c r="K136" s="19">
        <v>1460953.43</v>
      </c>
      <c r="L136" s="19">
        <v>571.03</v>
      </c>
      <c r="M136" s="19">
        <v>0</v>
      </c>
      <c r="N136" s="19">
        <v>0</v>
      </c>
      <c r="O136" s="19">
        <v>4464</v>
      </c>
      <c r="P136" s="19">
        <v>321000.34999999998</v>
      </c>
      <c r="Q136" s="19">
        <v>827.65</v>
      </c>
      <c r="R136" s="19">
        <v>161769</v>
      </c>
      <c r="S136" s="19">
        <v>61171.519999999997</v>
      </c>
      <c r="T136" s="19">
        <v>67732.38</v>
      </c>
      <c r="U136" s="19">
        <v>177.35</v>
      </c>
      <c r="V136" s="19">
        <v>0</v>
      </c>
      <c r="W136" s="19">
        <v>0</v>
      </c>
      <c r="X136" s="19">
        <v>2784727</v>
      </c>
      <c r="Y136" s="19">
        <v>0</v>
      </c>
      <c r="Z136" s="19">
        <v>0</v>
      </c>
      <c r="AA136" s="19">
        <v>161769</v>
      </c>
      <c r="AB136" s="19">
        <v>0</v>
      </c>
      <c r="AC136" s="19">
        <v>3999176.11</v>
      </c>
      <c r="AD136" s="19">
        <v>499247.74</v>
      </c>
      <c r="AE136" s="19">
        <v>0</v>
      </c>
      <c r="AF136" s="19">
        <v>355321.23</v>
      </c>
      <c r="AG136" s="19">
        <v>33520.86</v>
      </c>
      <c r="AH136" s="19">
        <v>0</v>
      </c>
      <c r="AI136" s="19">
        <v>573571.17999999993</v>
      </c>
      <c r="AJ136" s="19">
        <v>59218.2</v>
      </c>
      <c r="AK136" s="19">
        <v>0</v>
      </c>
      <c r="AL136" s="19">
        <v>149350.74000000002</v>
      </c>
      <c r="AM136" s="19">
        <v>17560.580000000002</v>
      </c>
      <c r="AN136" s="19">
        <v>0</v>
      </c>
      <c r="AO136" s="19">
        <v>617797.51</v>
      </c>
      <c r="AP136" s="19">
        <v>681456.49</v>
      </c>
      <c r="AQ136" s="19">
        <v>173489.06</v>
      </c>
      <c r="AR136" s="19">
        <v>0</v>
      </c>
      <c r="AS136" s="19">
        <v>840736.05</v>
      </c>
      <c r="AT136" s="19">
        <v>287014.64</v>
      </c>
      <c r="AU136" s="19">
        <v>39578.22</v>
      </c>
      <c r="AV136" s="19">
        <v>0</v>
      </c>
      <c r="AW136" s="19">
        <v>0</v>
      </c>
      <c r="AX136" s="19">
        <v>0</v>
      </c>
      <c r="AY136" s="19">
        <v>210291.61000000002</v>
      </c>
      <c r="AZ136" s="19">
        <v>18317.48</v>
      </c>
      <c r="BA136" s="19">
        <v>99.98</v>
      </c>
      <c r="BB136" s="19">
        <v>16410.990000000002</v>
      </c>
      <c r="BC136" s="19">
        <v>0</v>
      </c>
      <c r="BD136" s="19">
        <v>315989.51</v>
      </c>
      <c r="BE136" s="19">
        <v>54951.18</v>
      </c>
      <c r="BF136" s="19">
        <v>981.21</v>
      </c>
      <c r="BG136" s="19">
        <v>0</v>
      </c>
      <c r="BH136" s="19">
        <v>0</v>
      </c>
      <c r="BI136" s="19">
        <v>0</v>
      </c>
      <c r="BJ136" s="19">
        <v>6797.99</v>
      </c>
      <c r="BK136" s="19">
        <v>72377.8</v>
      </c>
      <c r="BL136" s="19">
        <v>0</v>
      </c>
      <c r="BM136" s="19">
        <v>0</v>
      </c>
      <c r="BN136" s="19">
        <v>0</v>
      </c>
      <c r="BO136" s="19">
        <v>0</v>
      </c>
      <c r="BP136" s="19">
        <v>2328.7800000000002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20890.100000000002</v>
      </c>
      <c r="BW136" s="19">
        <v>27208.6</v>
      </c>
      <c r="BX136" s="19">
        <v>7267.99</v>
      </c>
      <c r="BY136" s="19">
        <v>0</v>
      </c>
      <c r="BZ136" s="19">
        <v>15669.64</v>
      </c>
      <c r="CA136" s="19">
        <v>5015.6000000000004</v>
      </c>
      <c r="CB136" s="19">
        <v>11966.52</v>
      </c>
      <c r="CC136" s="19">
        <v>0</v>
      </c>
      <c r="CD136" s="19">
        <v>14288.93</v>
      </c>
      <c r="CE136" s="19">
        <v>0</v>
      </c>
      <c r="CF136" s="19">
        <v>7505.13</v>
      </c>
      <c r="CG136" s="19">
        <v>10135</v>
      </c>
      <c r="CH136" s="19">
        <v>338452</v>
      </c>
      <c r="CI136" s="19">
        <v>48737.01</v>
      </c>
      <c r="CJ136" s="19">
        <v>339033.5</v>
      </c>
      <c r="CK136" s="19">
        <v>0</v>
      </c>
      <c r="CL136" s="19">
        <v>15714402.34</v>
      </c>
      <c r="CM136" s="19">
        <v>4192142.7</v>
      </c>
      <c r="CN136" s="19">
        <v>0</v>
      </c>
      <c r="CO136" s="19">
        <v>0</v>
      </c>
      <c r="CP136" s="19">
        <v>524915.24</v>
      </c>
      <c r="CQ136" s="19">
        <v>0</v>
      </c>
      <c r="CR136" s="19">
        <v>0</v>
      </c>
      <c r="CS136" s="19">
        <v>710307.15</v>
      </c>
      <c r="CT136" s="19">
        <v>613683.77</v>
      </c>
      <c r="CU136" s="19">
        <v>0</v>
      </c>
      <c r="CV136" s="20">
        <v>3.2170000000000001</v>
      </c>
      <c r="CW136" s="20">
        <v>5.5819999999999999</v>
      </c>
      <c r="CX136" s="20">
        <v>11.954000000000001</v>
      </c>
      <c r="CY136" s="20">
        <v>1.4</v>
      </c>
      <c r="CZ136" s="20">
        <v>0</v>
      </c>
      <c r="DA136" s="20">
        <v>0</v>
      </c>
      <c r="DB136" s="20">
        <v>0.3</v>
      </c>
      <c r="DC136" s="14" t="s">
        <v>219</v>
      </c>
      <c r="DD136" s="21">
        <v>162649078</v>
      </c>
      <c r="DE136" s="21">
        <v>40879654</v>
      </c>
      <c r="DF136" s="21">
        <v>28169454</v>
      </c>
      <c r="DG136" s="18">
        <v>126</v>
      </c>
      <c r="DH136" s="18">
        <v>909</v>
      </c>
      <c r="DI136" s="22">
        <v>74</v>
      </c>
      <c r="DJ136" s="20">
        <v>4</v>
      </c>
      <c r="DK136" s="16">
        <v>771.02</v>
      </c>
      <c r="DL136" s="20">
        <v>9.0000000000000011E-3</v>
      </c>
      <c r="DM136" s="23">
        <v>0.72900000000000009</v>
      </c>
      <c r="DN136" s="23">
        <f t="shared" si="12"/>
        <v>0.13861386138613863</v>
      </c>
      <c r="DO136" s="22">
        <v>597</v>
      </c>
      <c r="DP136" s="16">
        <f t="shared" si="13"/>
        <v>12.96903980596376</v>
      </c>
      <c r="DQ136" s="23">
        <f t="shared" si="14"/>
        <v>0.93921958626855639</v>
      </c>
      <c r="DR136" s="22">
        <v>48</v>
      </c>
      <c r="DS136" s="20">
        <v>119.39533613445384</v>
      </c>
      <c r="DT136" s="20">
        <v>524.70438412064755</v>
      </c>
      <c r="DU136" s="20">
        <v>187.71909097127224</v>
      </c>
      <c r="DV136" s="20">
        <v>136.40666961521487</v>
      </c>
      <c r="DW136" s="20">
        <v>553.39339764914621</v>
      </c>
      <c r="DX136" s="20">
        <v>205.1336662106703</v>
      </c>
      <c r="DY136" s="24">
        <v>38227.480681980305</v>
      </c>
      <c r="DZ136" s="25">
        <v>11.23943661971831</v>
      </c>
      <c r="EA136" s="25">
        <v>0.28169014084506999</v>
      </c>
      <c r="EB136" s="25">
        <v>70.09</v>
      </c>
      <c r="EC136" s="25">
        <v>0</v>
      </c>
      <c r="ED136" s="26">
        <v>20.1053</v>
      </c>
      <c r="EE136" s="26">
        <v>20.657900000000001</v>
      </c>
      <c r="EF136" s="26">
        <v>21.263200000000001</v>
      </c>
      <c r="EG136" s="26">
        <v>20.921099999999999</v>
      </c>
      <c r="EH136" s="26">
        <v>20.868400000000001</v>
      </c>
      <c r="EI136" s="27">
        <v>38</v>
      </c>
      <c r="EJ136" s="28">
        <v>60.76</v>
      </c>
      <c r="EK136" s="28">
        <v>66.489999999999995</v>
      </c>
      <c r="EL136" s="28">
        <v>97.96</v>
      </c>
      <c r="EM136" s="28">
        <v>96.08</v>
      </c>
      <c r="EN136" s="19">
        <v>3263488.24</v>
      </c>
      <c r="EO136" s="19">
        <v>334818.32</v>
      </c>
      <c r="EP136" s="19">
        <v>0</v>
      </c>
      <c r="EQ136" s="19">
        <v>390206.24</v>
      </c>
      <c r="ER136" s="19">
        <v>466721.80000000005</v>
      </c>
      <c r="ES136" s="19">
        <v>121132.87</v>
      </c>
      <c r="ET136" s="19">
        <v>0</v>
      </c>
      <c r="EU136" s="19">
        <v>289194.17</v>
      </c>
      <c r="EV136" s="19">
        <v>125145.69</v>
      </c>
      <c r="EW136" s="19">
        <v>221719.6</v>
      </c>
      <c r="EX136" s="19">
        <v>0</v>
      </c>
      <c r="EY136" s="19">
        <v>13273.5</v>
      </c>
      <c r="EZ136" s="19">
        <v>0</v>
      </c>
      <c r="FA136" s="19">
        <v>142038.19</v>
      </c>
      <c r="FB136" s="19">
        <v>1052439.05</v>
      </c>
      <c r="FC136" s="19">
        <v>121710.8</v>
      </c>
      <c r="FD136" s="19">
        <v>0</v>
      </c>
      <c r="FE136" s="19">
        <v>94123.17</v>
      </c>
      <c r="FF136" s="19">
        <v>155297.01</v>
      </c>
      <c r="FG136" s="19">
        <v>45666.37</v>
      </c>
      <c r="FH136" s="19">
        <v>0</v>
      </c>
      <c r="FI136" s="19">
        <v>93642.52</v>
      </c>
      <c r="FJ136" s="19">
        <v>42378.87</v>
      </c>
      <c r="FK136" s="19">
        <v>86861.04</v>
      </c>
      <c r="FL136" s="19">
        <v>0</v>
      </c>
      <c r="FM136" s="19">
        <v>1015.43</v>
      </c>
      <c r="FN136" s="19">
        <v>0</v>
      </c>
      <c r="FO136" s="19">
        <v>18201.580000000002</v>
      </c>
      <c r="FP136" s="19">
        <v>231655.88</v>
      </c>
      <c r="FQ136" s="19">
        <v>98630.44</v>
      </c>
      <c r="FR136" s="19">
        <v>0</v>
      </c>
      <c r="FS136" s="19">
        <v>178635.22</v>
      </c>
      <c r="FT136" s="19">
        <v>55330.59</v>
      </c>
      <c r="FU136" s="19">
        <v>10841.1</v>
      </c>
      <c r="FV136" s="19">
        <v>43088.4</v>
      </c>
      <c r="FW136" s="19">
        <v>381814.57</v>
      </c>
      <c r="FX136" s="19">
        <v>32284.329999999998</v>
      </c>
      <c r="FY136" s="19">
        <v>1817.54</v>
      </c>
      <c r="FZ136" s="19">
        <v>0</v>
      </c>
      <c r="GA136" s="19">
        <v>0</v>
      </c>
      <c r="GB136" s="19">
        <v>0</v>
      </c>
      <c r="GC136" s="19">
        <v>35228.43</v>
      </c>
      <c r="GD136" s="19">
        <v>215411.52999999997</v>
      </c>
      <c r="GE136" s="19">
        <v>25904.76</v>
      </c>
      <c r="GF136" s="19">
        <v>0</v>
      </c>
      <c r="GG136" s="19">
        <v>60883.78</v>
      </c>
      <c r="GH136" s="19">
        <v>2378.77</v>
      </c>
      <c r="GI136" s="19">
        <v>13070.97</v>
      </c>
      <c r="GJ136" s="19">
        <v>0</v>
      </c>
      <c r="GK136" s="19">
        <v>54770.41</v>
      </c>
      <c r="GL136" s="19">
        <v>83384.13</v>
      </c>
      <c r="GM136" s="19">
        <v>322995.49</v>
      </c>
      <c r="GN136" s="19">
        <v>0</v>
      </c>
      <c r="GO136" s="19">
        <v>0</v>
      </c>
      <c r="GP136" s="19">
        <v>0</v>
      </c>
      <c r="GQ136" s="19">
        <v>24805.53</v>
      </c>
      <c r="GR136" s="19">
        <v>314424.56000000006</v>
      </c>
      <c r="GS136" s="19">
        <v>28483.06</v>
      </c>
      <c r="GT136" s="19">
        <v>0</v>
      </c>
      <c r="GU136" s="19">
        <v>5534.48</v>
      </c>
      <c r="GV136" s="19">
        <v>99.98</v>
      </c>
      <c r="GW136" s="19">
        <v>5862.98</v>
      </c>
      <c r="GX136" s="19">
        <v>667218.75</v>
      </c>
      <c r="GY136" s="19">
        <v>295498.53000000003</v>
      </c>
      <c r="GZ136" s="19">
        <v>54951.18</v>
      </c>
      <c r="HA136" s="19">
        <v>981.21</v>
      </c>
      <c r="HB136" s="19">
        <v>0</v>
      </c>
      <c r="HC136" s="19">
        <v>0</v>
      </c>
      <c r="HD136" s="19">
        <v>0</v>
      </c>
      <c r="HE136" s="19">
        <v>4321</v>
      </c>
      <c r="HF136" s="19">
        <v>0</v>
      </c>
      <c r="HG136" s="19">
        <v>0</v>
      </c>
      <c r="HH136" s="19">
        <v>0</v>
      </c>
      <c r="HI136" s="19">
        <v>0</v>
      </c>
      <c r="HJ136" s="19">
        <v>28936.92</v>
      </c>
      <c r="HK136" s="19">
        <v>593.75</v>
      </c>
      <c r="HL136" s="19">
        <v>0</v>
      </c>
      <c r="HM136" s="19">
        <v>57475</v>
      </c>
      <c r="HN136" s="19">
        <v>11166</v>
      </c>
      <c r="HO136" s="19">
        <v>31834.84</v>
      </c>
      <c r="HP136" s="19">
        <v>0</v>
      </c>
      <c r="HQ136" s="19">
        <v>0</v>
      </c>
      <c r="HR136" s="19">
        <v>0</v>
      </c>
      <c r="HS136" s="19">
        <v>0</v>
      </c>
    </row>
    <row r="137" spans="1:227" x14ac:dyDescent="0.35">
      <c r="A137" s="13">
        <v>2013</v>
      </c>
      <c r="B137" s="14" t="s">
        <v>502</v>
      </c>
      <c r="C137" s="14" t="s">
        <v>503</v>
      </c>
      <c r="D137" s="15">
        <v>3</v>
      </c>
      <c r="E137" s="16">
        <v>1319.8270610899999</v>
      </c>
      <c r="F137" s="17" t="s">
        <v>495</v>
      </c>
      <c r="G137" s="18">
        <v>243</v>
      </c>
      <c r="H137" s="19">
        <v>942321.73</v>
      </c>
      <c r="I137" s="19">
        <v>24409.96</v>
      </c>
      <c r="J137" s="19">
        <v>737795.05</v>
      </c>
      <c r="K137" s="19">
        <v>355150.78</v>
      </c>
      <c r="L137" s="19">
        <v>366933.4</v>
      </c>
      <c r="M137" s="19">
        <v>1322.34</v>
      </c>
      <c r="N137" s="19">
        <v>0</v>
      </c>
      <c r="O137" s="19">
        <v>0</v>
      </c>
      <c r="P137" s="19">
        <v>278362.61</v>
      </c>
      <c r="Q137" s="19">
        <v>938</v>
      </c>
      <c r="R137" s="19">
        <v>0</v>
      </c>
      <c r="S137" s="19">
        <v>59026</v>
      </c>
      <c r="T137" s="19">
        <v>0</v>
      </c>
      <c r="U137" s="19">
        <v>0</v>
      </c>
      <c r="V137" s="19">
        <v>0</v>
      </c>
      <c r="W137" s="19">
        <v>0</v>
      </c>
      <c r="X137" s="19">
        <v>662449</v>
      </c>
      <c r="Y137" s="19">
        <v>32373</v>
      </c>
      <c r="Z137" s="19">
        <v>0</v>
      </c>
      <c r="AA137" s="19">
        <v>0</v>
      </c>
      <c r="AB137" s="19">
        <v>0</v>
      </c>
      <c r="AC137" s="19">
        <v>1337952.2000000002</v>
      </c>
      <c r="AD137" s="19">
        <v>0</v>
      </c>
      <c r="AE137" s="19">
        <v>0</v>
      </c>
      <c r="AF137" s="19">
        <v>13599.41</v>
      </c>
      <c r="AG137" s="19">
        <v>0</v>
      </c>
      <c r="AH137" s="19">
        <v>0</v>
      </c>
      <c r="AI137" s="19">
        <v>265255.32999999996</v>
      </c>
      <c r="AJ137" s="19">
        <v>2004.04</v>
      </c>
      <c r="AK137" s="19">
        <v>0</v>
      </c>
      <c r="AL137" s="19">
        <v>0</v>
      </c>
      <c r="AM137" s="19">
        <v>0</v>
      </c>
      <c r="AN137" s="19">
        <v>0</v>
      </c>
      <c r="AO137" s="19">
        <v>157338.03000000003</v>
      </c>
      <c r="AP137" s="19">
        <v>317592.3</v>
      </c>
      <c r="AQ137" s="19">
        <v>69591.58</v>
      </c>
      <c r="AR137" s="19">
        <v>0</v>
      </c>
      <c r="AS137" s="19">
        <v>230030.2</v>
      </c>
      <c r="AT137" s="19">
        <v>45288.22</v>
      </c>
      <c r="AU137" s="19">
        <v>0</v>
      </c>
      <c r="AV137" s="19">
        <v>10376.620000000001</v>
      </c>
      <c r="AW137" s="19">
        <v>217.85</v>
      </c>
      <c r="AX137" s="19">
        <v>0</v>
      </c>
      <c r="AY137" s="19">
        <v>151368.04</v>
      </c>
      <c r="AZ137" s="19">
        <v>0</v>
      </c>
      <c r="BA137" s="19">
        <v>0</v>
      </c>
      <c r="BB137" s="19">
        <v>4621.2</v>
      </c>
      <c r="BC137" s="19">
        <v>8122.64</v>
      </c>
      <c r="BD137" s="19">
        <v>52384.34</v>
      </c>
      <c r="BE137" s="19">
        <v>0</v>
      </c>
      <c r="BF137" s="19">
        <v>0</v>
      </c>
      <c r="BG137" s="19">
        <v>9858.3799999999992</v>
      </c>
      <c r="BH137" s="19">
        <v>0</v>
      </c>
      <c r="BI137" s="19">
        <v>97837.5</v>
      </c>
      <c r="BJ137" s="19">
        <v>104289.16</v>
      </c>
      <c r="BK137" s="19">
        <v>65026.02</v>
      </c>
      <c r="BL137" s="19">
        <v>6629.11</v>
      </c>
      <c r="BM137" s="19">
        <v>0</v>
      </c>
      <c r="BN137" s="19">
        <v>0</v>
      </c>
      <c r="BO137" s="19">
        <v>0</v>
      </c>
      <c r="BP137" s="19">
        <v>0</v>
      </c>
      <c r="BQ137" s="19">
        <v>1272</v>
      </c>
      <c r="BR137" s="19">
        <v>0</v>
      </c>
      <c r="BS137" s="19">
        <v>0</v>
      </c>
      <c r="BT137" s="19">
        <v>0</v>
      </c>
      <c r="BU137" s="19">
        <v>0</v>
      </c>
      <c r="BV137" s="19">
        <v>0</v>
      </c>
      <c r="BW137" s="19">
        <v>0</v>
      </c>
      <c r="BX137" s="19">
        <v>0</v>
      </c>
      <c r="BY137" s="19">
        <v>0</v>
      </c>
      <c r="BZ137" s="19">
        <v>0</v>
      </c>
      <c r="CA137" s="19">
        <v>0</v>
      </c>
      <c r="CB137" s="19">
        <v>0</v>
      </c>
      <c r="CC137" s="19">
        <v>0</v>
      </c>
      <c r="CD137" s="19">
        <v>0</v>
      </c>
      <c r="CE137" s="19">
        <v>0</v>
      </c>
      <c r="CF137" s="19">
        <v>0</v>
      </c>
      <c r="CG137" s="19">
        <v>10385</v>
      </c>
      <c r="CH137" s="19">
        <v>194482.49</v>
      </c>
      <c r="CI137" s="19">
        <v>525602.53</v>
      </c>
      <c r="CJ137" s="19">
        <v>61708.85</v>
      </c>
      <c r="CK137" s="19">
        <v>0</v>
      </c>
      <c r="CL137" s="19">
        <v>4815288.8</v>
      </c>
      <c r="CM137" s="19">
        <v>2088114.7</v>
      </c>
      <c r="CN137" s="19">
        <v>0</v>
      </c>
      <c r="CO137" s="19">
        <v>0</v>
      </c>
      <c r="CP137" s="19">
        <v>98214.63</v>
      </c>
      <c r="CQ137" s="19">
        <v>48027.13</v>
      </c>
      <c r="CR137" s="19">
        <v>0</v>
      </c>
      <c r="CS137" s="19">
        <v>0</v>
      </c>
      <c r="CT137" s="19">
        <v>102324.39</v>
      </c>
      <c r="CU137" s="19">
        <v>44109.53</v>
      </c>
      <c r="CV137" s="20">
        <v>2.3220000000000001</v>
      </c>
      <c r="CW137" s="20">
        <v>4.0289999999999999</v>
      </c>
      <c r="CX137" s="20">
        <v>8.6280000000000001</v>
      </c>
      <c r="CY137" s="20">
        <v>1.4</v>
      </c>
      <c r="CZ137" s="20">
        <v>2</v>
      </c>
      <c r="DA137" s="20">
        <v>0</v>
      </c>
      <c r="DB137" s="20">
        <v>0</v>
      </c>
      <c r="DC137" s="14" t="s">
        <v>231</v>
      </c>
      <c r="DD137" s="21">
        <v>121488146</v>
      </c>
      <c r="DE137" s="21">
        <v>30531604</v>
      </c>
      <c r="DF137" s="21">
        <v>29184871</v>
      </c>
      <c r="DG137" s="18">
        <v>17</v>
      </c>
      <c r="DH137" s="18">
        <v>243</v>
      </c>
      <c r="DI137" s="22">
        <v>21</v>
      </c>
      <c r="DJ137" s="20">
        <v>4</v>
      </c>
      <c r="DK137" s="16">
        <v>244</v>
      </c>
      <c r="DL137" s="20">
        <v>0</v>
      </c>
      <c r="DM137" s="23">
        <v>0.28800000000000003</v>
      </c>
      <c r="DN137" s="23">
        <f t="shared" si="12"/>
        <v>6.9958847736625515E-2</v>
      </c>
      <c r="DO137" s="22">
        <v>0</v>
      </c>
      <c r="DP137" s="16">
        <f t="shared" si="13"/>
        <v>10.141903171953254</v>
      </c>
      <c r="DQ137" s="23">
        <f t="shared" si="14"/>
        <v>0.95144513050799895</v>
      </c>
      <c r="DR137" s="22">
        <v>22</v>
      </c>
      <c r="DS137" s="20">
        <v>0</v>
      </c>
      <c r="DT137" s="20">
        <v>154.44034246575342</v>
      </c>
      <c r="DU137" s="20">
        <v>77.751369863013707</v>
      </c>
      <c r="DV137" s="20">
        <v>0</v>
      </c>
      <c r="DW137" s="20">
        <v>161.13013698630135</v>
      </c>
      <c r="DX137" s="20">
        <v>82.910958904109592</v>
      </c>
      <c r="DY137" s="24">
        <v>37995.434265442404</v>
      </c>
      <c r="DZ137" s="25">
        <v>19.399999999999999</v>
      </c>
      <c r="EA137" s="25">
        <v>0.24</v>
      </c>
      <c r="EB137" s="25">
        <v>23.96</v>
      </c>
      <c r="EC137" s="25">
        <v>0</v>
      </c>
      <c r="ED137" s="26">
        <v>20.526299999999999</v>
      </c>
      <c r="EE137" s="26">
        <v>22.368400000000001</v>
      </c>
      <c r="EF137" s="26">
        <v>22.052600000000002</v>
      </c>
      <c r="EG137" s="26">
        <v>21.315799999999999</v>
      </c>
      <c r="EH137" s="26">
        <v>21.631599999999999</v>
      </c>
      <c r="EI137" s="27">
        <v>19</v>
      </c>
      <c r="EJ137" s="28">
        <v>89.84</v>
      </c>
      <c r="EK137" s="28">
        <v>89.06</v>
      </c>
      <c r="EL137" s="28">
        <v>100</v>
      </c>
      <c r="EM137" s="28">
        <v>100</v>
      </c>
      <c r="EN137" s="19">
        <v>1084325.7</v>
      </c>
      <c r="EO137" s="19">
        <v>451.94</v>
      </c>
      <c r="EP137" s="19">
        <v>0</v>
      </c>
      <c r="EQ137" s="19">
        <v>124045.27</v>
      </c>
      <c r="ER137" s="19">
        <v>184909.28</v>
      </c>
      <c r="ES137" s="19">
        <v>43525</v>
      </c>
      <c r="ET137" s="19">
        <v>0</v>
      </c>
      <c r="EU137" s="19">
        <v>92464.43</v>
      </c>
      <c r="EV137" s="19">
        <v>0</v>
      </c>
      <c r="EW137" s="19">
        <v>33833.21</v>
      </c>
      <c r="EX137" s="19">
        <v>35963.81</v>
      </c>
      <c r="EY137" s="19">
        <v>0</v>
      </c>
      <c r="EZ137" s="19">
        <v>0</v>
      </c>
      <c r="FA137" s="19">
        <v>80030.05</v>
      </c>
      <c r="FB137" s="19">
        <v>322589.49</v>
      </c>
      <c r="FC137" s="19">
        <v>54.68</v>
      </c>
      <c r="FD137" s="19">
        <v>0</v>
      </c>
      <c r="FE137" s="19">
        <v>33075.910000000003</v>
      </c>
      <c r="FF137" s="19">
        <v>55158.22</v>
      </c>
      <c r="FG137" s="19">
        <v>19608.240000000002</v>
      </c>
      <c r="FH137" s="19">
        <v>0</v>
      </c>
      <c r="FI137" s="19">
        <v>25518.41</v>
      </c>
      <c r="FJ137" s="19">
        <v>0</v>
      </c>
      <c r="FK137" s="19">
        <v>7207.46</v>
      </c>
      <c r="FL137" s="19">
        <v>3446.47</v>
      </c>
      <c r="FM137" s="19">
        <v>0</v>
      </c>
      <c r="FN137" s="19">
        <v>0</v>
      </c>
      <c r="FO137" s="19">
        <v>10415.960000000001</v>
      </c>
      <c r="FP137" s="19">
        <v>165561.91</v>
      </c>
      <c r="FQ137" s="19">
        <v>720</v>
      </c>
      <c r="FR137" s="19">
        <v>0</v>
      </c>
      <c r="FS137" s="19">
        <v>40739.879999999997</v>
      </c>
      <c r="FT137" s="19">
        <v>41898.630000000005</v>
      </c>
      <c r="FU137" s="19">
        <v>4206.24</v>
      </c>
      <c r="FV137" s="19">
        <v>0</v>
      </c>
      <c r="FW137" s="19">
        <v>117085.26</v>
      </c>
      <c r="FX137" s="19">
        <v>45288.22</v>
      </c>
      <c r="FY137" s="19">
        <v>10975.8</v>
      </c>
      <c r="FZ137" s="19">
        <v>4776.6899999999996</v>
      </c>
      <c r="GA137" s="19">
        <v>0</v>
      </c>
      <c r="GB137" s="19">
        <v>0</v>
      </c>
      <c r="GC137" s="19">
        <v>34131.07</v>
      </c>
      <c r="GD137" s="19">
        <v>36959.880000000005</v>
      </c>
      <c r="GE137" s="19">
        <v>777.42</v>
      </c>
      <c r="GF137" s="19">
        <v>0</v>
      </c>
      <c r="GG137" s="19">
        <v>22930.06</v>
      </c>
      <c r="GH137" s="19">
        <v>5927.38</v>
      </c>
      <c r="GI137" s="19">
        <v>5685.4</v>
      </c>
      <c r="GJ137" s="19">
        <v>0</v>
      </c>
      <c r="GK137" s="19">
        <v>35773.919999999998</v>
      </c>
      <c r="GL137" s="19">
        <v>0</v>
      </c>
      <c r="GM137" s="19">
        <v>50001.59</v>
      </c>
      <c r="GN137" s="19">
        <v>10262.08</v>
      </c>
      <c r="GO137" s="19">
        <v>0</v>
      </c>
      <c r="GP137" s="19">
        <v>0</v>
      </c>
      <c r="GQ137" s="19">
        <v>22452.46</v>
      </c>
      <c r="GR137" s="19">
        <v>6336.6100000000006</v>
      </c>
      <c r="GS137" s="19">
        <v>0</v>
      </c>
      <c r="GT137" s="19">
        <v>0</v>
      </c>
      <c r="GU137" s="19">
        <v>80.83</v>
      </c>
      <c r="GV137" s="19">
        <v>0</v>
      </c>
      <c r="GW137" s="19">
        <v>0</v>
      </c>
      <c r="GX137" s="19">
        <v>8122.64</v>
      </c>
      <c r="GY137" s="19">
        <v>11572.52</v>
      </c>
      <c r="GZ137" s="19">
        <v>0</v>
      </c>
      <c r="HA137" s="19">
        <v>0</v>
      </c>
      <c r="HB137" s="19">
        <v>9858.3799999999992</v>
      </c>
      <c r="HC137" s="19">
        <v>0</v>
      </c>
      <c r="HD137" s="19">
        <v>0</v>
      </c>
      <c r="HE137" s="19">
        <v>91403.34</v>
      </c>
      <c r="HF137" s="19">
        <v>1033.3499999999999</v>
      </c>
      <c r="HG137" s="19">
        <v>0</v>
      </c>
      <c r="HH137" s="19">
        <v>0</v>
      </c>
      <c r="HI137" s="19">
        <v>1492.1</v>
      </c>
      <c r="HJ137" s="19">
        <v>36327.9</v>
      </c>
      <c r="HK137" s="19">
        <v>1187.9000000000001</v>
      </c>
      <c r="HL137" s="19">
        <v>0</v>
      </c>
      <c r="HM137" s="19">
        <v>0</v>
      </c>
      <c r="HN137" s="19">
        <v>0</v>
      </c>
      <c r="HO137" s="19">
        <v>1578.33</v>
      </c>
      <c r="HP137" s="19">
        <v>37.1</v>
      </c>
      <c r="HQ137" s="19">
        <v>217.85</v>
      </c>
      <c r="HR137" s="19">
        <v>97837.5</v>
      </c>
      <c r="HS137" s="19">
        <v>17224.32</v>
      </c>
    </row>
    <row r="138" spans="1:227" x14ac:dyDescent="0.35">
      <c r="A138" s="13">
        <v>2013</v>
      </c>
      <c r="B138" s="14" t="s">
        <v>256</v>
      </c>
      <c r="C138" s="14" t="s">
        <v>257</v>
      </c>
      <c r="D138" s="15">
        <v>3</v>
      </c>
      <c r="E138" s="16">
        <v>188.89313920999999</v>
      </c>
      <c r="F138" s="17" t="s">
        <v>253</v>
      </c>
      <c r="G138" s="18">
        <v>327</v>
      </c>
      <c r="H138" s="19">
        <v>564620.29</v>
      </c>
      <c r="I138" s="19">
        <v>21462.9</v>
      </c>
      <c r="J138" s="19">
        <v>1272754.04</v>
      </c>
      <c r="K138" s="19">
        <v>53358.22</v>
      </c>
      <c r="L138" s="19">
        <v>307205.94</v>
      </c>
      <c r="M138" s="19">
        <v>41.92</v>
      </c>
      <c r="N138" s="19">
        <v>0</v>
      </c>
      <c r="O138" s="19">
        <v>7580</v>
      </c>
      <c r="P138" s="19">
        <v>126241.27</v>
      </c>
      <c r="Q138" s="19">
        <v>17.82</v>
      </c>
      <c r="R138" s="19">
        <v>73008</v>
      </c>
      <c r="S138" s="19">
        <v>0</v>
      </c>
      <c r="T138" s="19">
        <v>60.93</v>
      </c>
      <c r="U138" s="19">
        <v>0</v>
      </c>
      <c r="V138" s="19">
        <v>0</v>
      </c>
      <c r="W138" s="19">
        <v>0</v>
      </c>
      <c r="X138" s="19">
        <v>1239650</v>
      </c>
      <c r="Y138" s="19">
        <v>0</v>
      </c>
      <c r="Z138" s="19">
        <v>0</v>
      </c>
      <c r="AA138" s="19">
        <v>73008</v>
      </c>
      <c r="AB138" s="19">
        <v>0</v>
      </c>
      <c r="AC138" s="19">
        <v>1060014.48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87109.2</v>
      </c>
      <c r="AJ138" s="19">
        <v>1744.89</v>
      </c>
      <c r="AK138" s="19">
        <v>0</v>
      </c>
      <c r="AL138" s="19">
        <v>0</v>
      </c>
      <c r="AM138" s="19">
        <v>0</v>
      </c>
      <c r="AN138" s="19">
        <v>0</v>
      </c>
      <c r="AO138" s="19">
        <v>170665.49</v>
      </c>
      <c r="AP138" s="19">
        <v>251654.94</v>
      </c>
      <c r="AQ138" s="19">
        <v>70195.399999999994</v>
      </c>
      <c r="AR138" s="19">
        <v>0</v>
      </c>
      <c r="AS138" s="19">
        <v>204805.7</v>
      </c>
      <c r="AT138" s="19">
        <v>97655.47</v>
      </c>
      <c r="AU138" s="19">
        <v>293.25</v>
      </c>
      <c r="AV138" s="19">
        <v>0</v>
      </c>
      <c r="AW138" s="19">
        <v>0</v>
      </c>
      <c r="AX138" s="19">
        <v>0</v>
      </c>
      <c r="AY138" s="19">
        <v>103353.20999999999</v>
      </c>
      <c r="AZ138" s="19">
        <v>1516.18</v>
      </c>
      <c r="BA138" s="19">
        <v>0</v>
      </c>
      <c r="BB138" s="19">
        <v>0</v>
      </c>
      <c r="BC138" s="19">
        <v>149101.51999999999</v>
      </c>
      <c r="BD138" s="19">
        <v>13524</v>
      </c>
      <c r="BE138" s="19">
        <v>0</v>
      </c>
      <c r="BF138" s="19">
        <v>0</v>
      </c>
      <c r="BG138" s="19">
        <v>0</v>
      </c>
      <c r="BH138" s="19">
        <v>0</v>
      </c>
      <c r="BI138" s="19">
        <v>5061.6000000000004</v>
      </c>
      <c r="BJ138" s="19">
        <v>0</v>
      </c>
      <c r="BK138" s="19">
        <v>10102.9</v>
      </c>
      <c r="BL138" s="19">
        <v>23665.37</v>
      </c>
      <c r="BM138" s="19">
        <v>0</v>
      </c>
      <c r="BN138" s="19"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v>0</v>
      </c>
      <c r="CA138" s="19">
        <v>0</v>
      </c>
      <c r="CB138" s="19">
        <v>0</v>
      </c>
      <c r="CC138" s="19">
        <v>0</v>
      </c>
      <c r="CD138" s="19">
        <v>0</v>
      </c>
      <c r="CE138" s="19">
        <v>0</v>
      </c>
      <c r="CF138" s="19">
        <v>0</v>
      </c>
      <c r="CG138" s="19">
        <v>6416</v>
      </c>
      <c r="CH138" s="19">
        <v>705201.77</v>
      </c>
      <c r="CI138" s="19">
        <v>433543.65</v>
      </c>
      <c r="CJ138" s="19">
        <v>129761.55</v>
      </c>
      <c r="CK138" s="19">
        <v>336913.9</v>
      </c>
      <c r="CL138" s="19">
        <v>0</v>
      </c>
      <c r="CM138" s="19">
        <v>0</v>
      </c>
      <c r="CN138" s="19">
        <v>311653.32999999996</v>
      </c>
      <c r="CO138" s="19">
        <v>0</v>
      </c>
      <c r="CP138" s="19">
        <v>149377.47</v>
      </c>
      <c r="CQ138" s="19">
        <v>14632.6</v>
      </c>
      <c r="CR138" s="19">
        <v>301765</v>
      </c>
      <c r="CS138" s="19">
        <v>0</v>
      </c>
      <c r="CT138" s="19">
        <v>160405.19</v>
      </c>
      <c r="CU138" s="19">
        <v>18994.18</v>
      </c>
      <c r="CV138" s="20">
        <v>2.3220000000000001</v>
      </c>
      <c r="CW138" s="20">
        <v>4.0289999999999999</v>
      </c>
      <c r="CX138" s="20">
        <v>8.6280000000000001</v>
      </c>
      <c r="CY138" s="20">
        <v>0.85</v>
      </c>
      <c r="CZ138" s="20">
        <v>2</v>
      </c>
      <c r="DA138" s="20">
        <v>1.905</v>
      </c>
      <c r="DB138" s="20">
        <v>0</v>
      </c>
      <c r="DC138" s="14" t="s">
        <v>231</v>
      </c>
      <c r="DD138" s="21">
        <v>104082790</v>
      </c>
      <c r="DE138" s="21">
        <v>30147700</v>
      </c>
      <c r="DF138" s="21">
        <v>11069189</v>
      </c>
      <c r="DG138" s="18">
        <v>34</v>
      </c>
      <c r="DH138" s="18">
        <v>327</v>
      </c>
      <c r="DI138" s="22">
        <v>92</v>
      </c>
      <c r="DJ138" s="20">
        <v>11</v>
      </c>
      <c r="DK138" s="16">
        <v>327</v>
      </c>
      <c r="DL138" s="20">
        <v>1.9E-2</v>
      </c>
      <c r="DM138" s="23">
        <v>0.20199999999999999</v>
      </c>
      <c r="DN138" s="23">
        <f t="shared" si="12"/>
        <v>0.10397553516819572</v>
      </c>
      <c r="DO138" s="22">
        <v>76</v>
      </c>
      <c r="DP138" s="16">
        <f t="shared" si="13"/>
        <v>15.365819275409992</v>
      </c>
      <c r="DQ138" s="23">
        <f t="shared" si="14"/>
        <v>0.97553487727510702</v>
      </c>
      <c r="DR138" s="22">
        <v>29</v>
      </c>
      <c r="DS138" s="20">
        <v>0</v>
      </c>
      <c r="DT138" s="20">
        <v>216.88495964912278</v>
      </c>
      <c r="DU138" s="20">
        <v>98.028538011695915</v>
      </c>
      <c r="DV138" s="20">
        <v>0</v>
      </c>
      <c r="DW138" s="20">
        <v>222.27309941520465</v>
      </c>
      <c r="DX138" s="20">
        <v>100.53801169590643</v>
      </c>
      <c r="DY138" s="24">
        <v>35023.376721018751</v>
      </c>
      <c r="DZ138" s="25">
        <v>14.666666666666666</v>
      </c>
      <c r="EA138" s="25">
        <v>0.16666666666666699</v>
      </c>
      <c r="EB138" s="25">
        <v>21.280999999999999</v>
      </c>
      <c r="EC138" s="25">
        <v>0</v>
      </c>
      <c r="ED138" s="26">
        <v>22.12</v>
      </c>
      <c r="EE138" s="26">
        <v>25.16</v>
      </c>
      <c r="EF138" s="26">
        <v>22.56</v>
      </c>
      <c r="EG138" s="26">
        <v>22.48</v>
      </c>
      <c r="EH138" s="26">
        <v>23.24</v>
      </c>
      <c r="EI138" s="27">
        <v>25</v>
      </c>
      <c r="EJ138" s="28">
        <v>89.63</v>
      </c>
      <c r="EK138" s="28">
        <v>89.63</v>
      </c>
      <c r="EL138" s="28">
        <v>90.32</v>
      </c>
      <c r="EM138" s="28">
        <v>94.12</v>
      </c>
      <c r="EN138" s="19">
        <v>848629.39</v>
      </c>
      <c r="EO138" s="19">
        <v>0</v>
      </c>
      <c r="EP138" s="19">
        <v>0</v>
      </c>
      <c r="EQ138" s="19">
        <v>104811.28</v>
      </c>
      <c r="ER138" s="19">
        <v>181841.86000000002</v>
      </c>
      <c r="ES138" s="19">
        <v>35500</v>
      </c>
      <c r="ET138" s="19">
        <v>0</v>
      </c>
      <c r="EU138" s="19">
        <v>57021.25</v>
      </c>
      <c r="EV138" s="19">
        <v>47656.85</v>
      </c>
      <c r="EW138" s="19">
        <v>42424.01</v>
      </c>
      <c r="EX138" s="19">
        <v>13962.24</v>
      </c>
      <c r="EY138" s="19">
        <v>0</v>
      </c>
      <c r="EZ138" s="19">
        <v>0</v>
      </c>
      <c r="FA138" s="19">
        <v>56359.78</v>
      </c>
      <c r="FB138" s="19">
        <v>206120.72</v>
      </c>
      <c r="FC138" s="19">
        <v>0</v>
      </c>
      <c r="FD138" s="19">
        <v>0</v>
      </c>
      <c r="FE138" s="19">
        <v>20622.419999999998</v>
      </c>
      <c r="FF138" s="19">
        <v>70117.319999999992</v>
      </c>
      <c r="FG138" s="19">
        <v>23103.83</v>
      </c>
      <c r="FH138" s="19">
        <v>0</v>
      </c>
      <c r="FI138" s="19">
        <v>13258.11</v>
      </c>
      <c r="FJ138" s="19">
        <v>5517.82</v>
      </c>
      <c r="FK138" s="19">
        <v>5281.68</v>
      </c>
      <c r="FL138" s="19">
        <v>1897.6</v>
      </c>
      <c r="FM138" s="19">
        <v>0</v>
      </c>
      <c r="FN138" s="19">
        <v>0</v>
      </c>
      <c r="FO138" s="19">
        <v>6890.3</v>
      </c>
      <c r="FP138" s="19">
        <v>11042.19</v>
      </c>
      <c r="FQ138" s="19">
        <v>1744.89</v>
      </c>
      <c r="FR138" s="19">
        <v>0</v>
      </c>
      <c r="FS138" s="19">
        <v>49764.73</v>
      </c>
      <c r="FT138" s="19">
        <v>16593</v>
      </c>
      <c r="FU138" s="19">
        <v>10623.35</v>
      </c>
      <c r="FV138" s="19">
        <v>0</v>
      </c>
      <c r="FW138" s="19">
        <v>86153.54</v>
      </c>
      <c r="FX138" s="19">
        <v>15366.08</v>
      </c>
      <c r="FY138" s="19">
        <v>2506.64</v>
      </c>
      <c r="FZ138" s="19">
        <v>0</v>
      </c>
      <c r="GA138" s="19">
        <v>0</v>
      </c>
      <c r="GB138" s="19">
        <v>0</v>
      </c>
      <c r="GC138" s="19">
        <v>21934.84</v>
      </c>
      <c r="GD138" s="19">
        <v>81281.38</v>
      </c>
      <c r="GE138" s="19">
        <v>0</v>
      </c>
      <c r="GF138" s="19">
        <v>0</v>
      </c>
      <c r="GG138" s="19">
        <v>5569.96</v>
      </c>
      <c r="GH138" s="19">
        <v>3172.4700000000003</v>
      </c>
      <c r="GI138" s="19">
        <v>722.97</v>
      </c>
      <c r="GJ138" s="19">
        <v>75624.72</v>
      </c>
      <c r="GK138" s="19">
        <v>33594.35</v>
      </c>
      <c r="GL138" s="19">
        <v>29114.720000000001</v>
      </c>
      <c r="GM138" s="19">
        <v>104090.36</v>
      </c>
      <c r="GN138" s="19">
        <v>3134.34</v>
      </c>
      <c r="GO138" s="19">
        <v>0</v>
      </c>
      <c r="GP138" s="19">
        <v>0</v>
      </c>
      <c r="GQ138" s="19">
        <v>16812.29</v>
      </c>
      <c r="GR138" s="19">
        <v>0</v>
      </c>
      <c r="GS138" s="19">
        <v>0</v>
      </c>
      <c r="GT138" s="19">
        <v>0</v>
      </c>
      <c r="GU138" s="19">
        <v>1516.18</v>
      </c>
      <c r="GV138" s="19">
        <v>0</v>
      </c>
      <c r="GW138" s="19">
        <v>0</v>
      </c>
      <c r="GX138" s="19">
        <v>73476.800000000003</v>
      </c>
      <c r="GY138" s="19">
        <v>13524</v>
      </c>
      <c r="GZ138" s="19">
        <v>0</v>
      </c>
      <c r="HA138" s="19">
        <v>0</v>
      </c>
      <c r="HB138" s="19">
        <v>0</v>
      </c>
      <c r="HC138" s="19">
        <v>0</v>
      </c>
      <c r="HD138" s="19">
        <v>0</v>
      </c>
      <c r="HE138" s="19">
        <v>0</v>
      </c>
      <c r="HF138" s="19">
        <v>50</v>
      </c>
      <c r="HG138" s="19">
        <v>0</v>
      </c>
      <c r="HH138" s="19">
        <v>0</v>
      </c>
      <c r="HI138" s="19">
        <v>0</v>
      </c>
      <c r="HJ138" s="19">
        <v>3595.66</v>
      </c>
      <c r="HK138" s="19">
        <v>245.25</v>
      </c>
      <c r="HL138" s="19">
        <v>0</v>
      </c>
      <c r="HM138" s="19">
        <v>14778.45</v>
      </c>
      <c r="HN138" s="19">
        <v>0</v>
      </c>
      <c r="HO138" s="19">
        <v>6395.75</v>
      </c>
      <c r="HP138" s="19">
        <v>0</v>
      </c>
      <c r="HQ138" s="19">
        <v>0</v>
      </c>
      <c r="HR138" s="19">
        <v>306826.59999999998</v>
      </c>
      <c r="HS138" s="19">
        <v>1356</v>
      </c>
    </row>
    <row r="139" spans="1:227" x14ac:dyDescent="0.35">
      <c r="A139" s="13">
        <v>2013</v>
      </c>
      <c r="B139" s="14" t="s">
        <v>295</v>
      </c>
      <c r="C139" s="14" t="s">
        <v>296</v>
      </c>
      <c r="D139" s="15">
        <v>1</v>
      </c>
      <c r="E139" s="16">
        <v>326.15864742999997</v>
      </c>
      <c r="F139" s="17" t="s">
        <v>292</v>
      </c>
      <c r="G139" s="18">
        <v>3843</v>
      </c>
      <c r="H139" s="19">
        <v>9705534.4000000004</v>
      </c>
      <c r="I139" s="19">
        <v>430290.6</v>
      </c>
      <c r="J139" s="19">
        <v>9909347.0099999998</v>
      </c>
      <c r="K139" s="19">
        <v>1409978.26</v>
      </c>
      <c r="L139" s="19">
        <v>4824905.71</v>
      </c>
      <c r="M139" s="19">
        <v>0</v>
      </c>
      <c r="N139" s="19">
        <v>0</v>
      </c>
      <c r="O139" s="19">
        <v>0</v>
      </c>
      <c r="P139" s="19">
        <v>2310462.15</v>
      </c>
      <c r="Q139" s="19">
        <v>0</v>
      </c>
      <c r="R139" s="19">
        <v>1730343</v>
      </c>
      <c r="S139" s="19">
        <v>657718</v>
      </c>
      <c r="T139" s="19">
        <v>484736.68</v>
      </c>
      <c r="U139" s="19">
        <v>0</v>
      </c>
      <c r="V139" s="19">
        <v>0</v>
      </c>
      <c r="W139" s="19">
        <v>0</v>
      </c>
      <c r="X139" s="19">
        <v>9314681</v>
      </c>
      <c r="Y139" s="19">
        <v>0</v>
      </c>
      <c r="Z139" s="19">
        <v>0</v>
      </c>
      <c r="AA139" s="19">
        <v>1730343</v>
      </c>
      <c r="AB139" s="19">
        <v>0</v>
      </c>
      <c r="AC139" s="19">
        <v>13968164.139999999</v>
      </c>
      <c r="AD139" s="19">
        <v>0</v>
      </c>
      <c r="AE139" s="19">
        <v>0</v>
      </c>
      <c r="AF139" s="19">
        <v>1388539.71</v>
      </c>
      <c r="AG139" s="19">
        <v>0</v>
      </c>
      <c r="AH139" s="19">
        <v>0</v>
      </c>
      <c r="AI139" s="19">
        <v>3139621.7</v>
      </c>
      <c r="AJ139" s="19">
        <v>21626.04</v>
      </c>
      <c r="AK139" s="19">
        <v>0</v>
      </c>
      <c r="AL139" s="19">
        <v>0</v>
      </c>
      <c r="AM139" s="19">
        <v>0</v>
      </c>
      <c r="AN139" s="19">
        <v>0</v>
      </c>
      <c r="AO139" s="19">
        <v>2061649.9199999997</v>
      </c>
      <c r="AP139" s="19">
        <v>1697405.7300000002</v>
      </c>
      <c r="AQ139" s="19">
        <v>394208.44</v>
      </c>
      <c r="AR139" s="19">
        <v>0</v>
      </c>
      <c r="AS139" s="19">
        <v>1373430.2000000002</v>
      </c>
      <c r="AT139" s="19">
        <v>567845.27</v>
      </c>
      <c r="AU139" s="19">
        <v>52633.08</v>
      </c>
      <c r="AV139" s="19">
        <v>21473</v>
      </c>
      <c r="AW139" s="19">
        <v>0</v>
      </c>
      <c r="AX139" s="19">
        <v>0</v>
      </c>
      <c r="AY139" s="19">
        <v>904110.33</v>
      </c>
      <c r="AZ139" s="19">
        <v>0</v>
      </c>
      <c r="BA139" s="19">
        <v>9455.9800000000014</v>
      </c>
      <c r="BB139" s="19">
        <v>6126.06</v>
      </c>
      <c r="BC139" s="19">
        <v>0</v>
      </c>
      <c r="BD139" s="19">
        <v>2316582.81</v>
      </c>
      <c r="BE139" s="19">
        <v>443445.89</v>
      </c>
      <c r="BF139" s="19">
        <v>0</v>
      </c>
      <c r="BG139" s="19">
        <v>0</v>
      </c>
      <c r="BH139" s="19">
        <v>0</v>
      </c>
      <c r="BI139" s="19">
        <v>677598.75</v>
      </c>
      <c r="BJ139" s="19">
        <v>32459.78</v>
      </c>
      <c r="BK139" s="19">
        <v>1064169.26</v>
      </c>
      <c r="BL139" s="19">
        <v>154237.49000000002</v>
      </c>
      <c r="BM139" s="19">
        <v>0</v>
      </c>
      <c r="BN139" s="19">
        <v>0</v>
      </c>
      <c r="BO139" s="19">
        <v>0</v>
      </c>
      <c r="BP139" s="19">
        <v>60731.799999999996</v>
      </c>
      <c r="BQ139" s="19">
        <v>6198.3799999999992</v>
      </c>
      <c r="BR139" s="19">
        <v>0</v>
      </c>
      <c r="BS139" s="19">
        <v>0</v>
      </c>
      <c r="BT139" s="19">
        <v>0</v>
      </c>
      <c r="BU139" s="19">
        <v>0</v>
      </c>
      <c r="BV139" s="19">
        <v>0</v>
      </c>
      <c r="BW139" s="19">
        <v>0</v>
      </c>
      <c r="BX139" s="19">
        <v>0</v>
      </c>
      <c r="BY139" s="19">
        <v>0</v>
      </c>
      <c r="BZ139" s="19">
        <v>0</v>
      </c>
      <c r="CA139" s="19">
        <v>0</v>
      </c>
      <c r="CB139" s="19">
        <v>0</v>
      </c>
      <c r="CC139" s="19">
        <v>0</v>
      </c>
      <c r="CD139" s="19">
        <v>433292.25</v>
      </c>
      <c r="CE139" s="19">
        <v>0</v>
      </c>
      <c r="CF139" s="19">
        <v>0</v>
      </c>
      <c r="CG139" s="19">
        <v>6904</v>
      </c>
      <c r="CH139" s="19">
        <v>5501142.0700000003</v>
      </c>
      <c r="CI139" s="19">
        <v>4439109.43</v>
      </c>
      <c r="CJ139" s="19">
        <v>1109575.9099999999</v>
      </c>
      <c r="CK139" s="19">
        <v>1394098.67</v>
      </c>
      <c r="CL139" s="19">
        <v>0</v>
      </c>
      <c r="CM139" s="19">
        <v>0</v>
      </c>
      <c r="CN139" s="19">
        <v>0</v>
      </c>
      <c r="CO139" s="19">
        <v>0</v>
      </c>
      <c r="CP139" s="19">
        <v>1590600.8</v>
      </c>
      <c r="CQ139" s="19">
        <v>206982.23</v>
      </c>
      <c r="CR139" s="19">
        <v>0</v>
      </c>
      <c r="CS139" s="19">
        <v>0</v>
      </c>
      <c r="CT139" s="19">
        <v>1463556.68</v>
      </c>
      <c r="CU139" s="19">
        <v>155598.49</v>
      </c>
      <c r="CV139" s="20">
        <v>2.3220000000000001</v>
      </c>
      <c r="CW139" s="20">
        <v>4.0289999999999999</v>
      </c>
      <c r="CX139" s="20">
        <v>8.6280000000000001</v>
      </c>
      <c r="CY139" s="20">
        <v>1.4</v>
      </c>
      <c r="CZ139" s="20">
        <v>3</v>
      </c>
      <c r="DA139" s="20">
        <v>0</v>
      </c>
      <c r="DB139" s="20">
        <v>0.3</v>
      </c>
      <c r="DC139" s="14" t="s">
        <v>231</v>
      </c>
      <c r="DD139" s="21">
        <v>200223914</v>
      </c>
      <c r="DE139" s="21">
        <v>897448714</v>
      </c>
      <c r="DF139" s="21">
        <v>518929562</v>
      </c>
      <c r="DG139" s="18">
        <v>462</v>
      </c>
      <c r="DH139" s="18">
        <v>3876</v>
      </c>
      <c r="DI139" s="22">
        <v>52</v>
      </c>
      <c r="DJ139" s="20">
        <v>56.660000000000004</v>
      </c>
      <c r="DK139" s="16">
        <v>3863.45</v>
      </c>
      <c r="DL139" s="20">
        <v>0.02</v>
      </c>
      <c r="DM139" s="23">
        <v>0.312</v>
      </c>
      <c r="DN139" s="23">
        <f t="shared" si="12"/>
        <v>0.11919504643962849</v>
      </c>
      <c r="DO139" s="22">
        <v>737</v>
      </c>
      <c r="DP139" s="16">
        <f t="shared" si="13"/>
        <v>16.377649325626205</v>
      </c>
      <c r="DQ139" s="23">
        <f t="shared" si="14"/>
        <v>0.95450077642680975</v>
      </c>
      <c r="DR139" s="22">
        <v>248</v>
      </c>
      <c r="DS139" s="20">
        <v>31.281332516425064</v>
      </c>
      <c r="DT139" s="20">
        <v>2610.2214671908851</v>
      </c>
      <c r="DU139" s="20">
        <v>993.05094393104491</v>
      </c>
      <c r="DV139" s="20">
        <v>33.044530190843652</v>
      </c>
      <c r="DW139" s="20">
        <v>2700.64775398046</v>
      </c>
      <c r="DX139" s="20">
        <v>1074.3857505608803</v>
      </c>
      <c r="DY139" s="24">
        <v>42479.917325829025</v>
      </c>
      <c r="DZ139" s="25">
        <v>16.386831275720166</v>
      </c>
      <c r="EA139" s="25">
        <v>0.25925925925925902</v>
      </c>
      <c r="EB139" s="25">
        <v>236.66399999999999</v>
      </c>
      <c r="EC139" s="25">
        <v>0</v>
      </c>
      <c r="ED139" s="26">
        <v>21.024999999999999</v>
      </c>
      <c r="EE139" s="26">
        <v>21.405000000000001</v>
      </c>
      <c r="EF139" s="26">
        <v>22.13</v>
      </c>
      <c r="EG139" s="26">
        <v>22.04</v>
      </c>
      <c r="EH139" s="26">
        <v>21.765000000000001</v>
      </c>
      <c r="EI139" s="27">
        <v>200</v>
      </c>
      <c r="EJ139" s="28">
        <v>81.53</v>
      </c>
      <c r="EK139" s="28">
        <v>81.430000000000007</v>
      </c>
      <c r="EL139" s="28">
        <v>86.17</v>
      </c>
      <c r="EM139" s="28">
        <v>87.59</v>
      </c>
      <c r="EN139" s="19">
        <v>11995407.219999999</v>
      </c>
      <c r="EO139" s="19">
        <v>17126.52</v>
      </c>
      <c r="EP139" s="19">
        <v>0</v>
      </c>
      <c r="EQ139" s="19">
        <v>2015724.6099999999</v>
      </c>
      <c r="ER139" s="19">
        <v>1283694.4099999999</v>
      </c>
      <c r="ES139" s="19">
        <v>289553.01</v>
      </c>
      <c r="ET139" s="19">
        <v>0</v>
      </c>
      <c r="EU139" s="19">
        <v>819710.74</v>
      </c>
      <c r="EV139" s="19">
        <v>440620.01</v>
      </c>
      <c r="EW139" s="19">
        <v>467474.24</v>
      </c>
      <c r="EX139" s="19">
        <v>26736.720000000001</v>
      </c>
      <c r="EY139" s="19">
        <v>0</v>
      </c>
      <c r="EZ139" s="19">
        <v>0</v>
      </c>
      <c r="FA139" s="19">
        <v>554641.87</v>
      </c>
      <c r="FB139" s="19">
        <v>3592871.830000001</v>
      </c>
      <c r="FC139" s="19">
        <v>2400.77</v>
      </c>
      <c r="FD139" s="19">
        <v>0</v>
      </c>
      <c r="FE139" s="19">
        <v>596049.17999999993</v>
      </c>
      <c r="FF139" s="19">
        <v>377170.24</v>
      </c>
      <c r="FG139" s="19">
        <v>88600.02</v>
      </c>
      <c r="FH139" s="19">
        <v>0</v>
      </c>
      <c r="FI139" s="19">
        <v>274904.03000000003</v>
      </c>
      <c r="FJ139" s="19">
        <v>104284.27</v>
      </c>
      <c r="FK139" s="19">
        <v>140524.69</v>
      </c>
      <c r="FL139" s="19">
        <v>3047</v>
      </c>
      <c r="FM139" s="19">
        <v>433292.25</v>
      </c>
      <c r="FN139" s="19">
        <v>0</v>
      </c>
      <c r="FO139" s="19">
        <v>88357.93</v>
      </c>
      <c r="FP139" s="19">
        <v>1109493.68</v>
      </c>
      <c r="FQ139" s="19">
        <v>750.71</v>
      </c>
      <c r="FR139" s="19">
        <v>0</v>
      </c>
      <c r="FS139" s="19">
        <v>436342.75</v>
      </c>
      <c r="FT139" s="19">
        <v>142083.62</v>
      </c>
      <c r="FU139" s="19">
        <v>7728.89</v>
      </c>
      <c r="FV139" s="19">
        <v>0</v>
      </c>
      <c r="FW139" s="19">
        <v>694138.36</v>
      </c>
      <c r="FX139" s="19">
        <v>41381.51</v>
      </c>
      <c r="FY139" s="19">
        <v>46822.12</v>
      </c>
      <c r="FZ139" s="19">
        <v>886.76</v>
      </c>
      <c r="GA139" s="19">
        <v>0</v>
      </c>
      <c r="GB139" s="19">
        <v>0</v>
      </c>
      <c r="GC139" s="19">
        <v>185289.86</v>
      </c>
      <c r="GD139" s="19">
        <v>678184.40999999992</v>
      </c>
      <c r="GE139" s="19">
        <v>1348.04</v>
      </c>
      <c r="GF139" s="19">
        <v>0</v>
      </c>
      <c r="GG139" s="19">
        <v>64983.25</v>
      </c>
      <c r="GH139" s="19">
        <v>20206.300000000003</v>
      </c>
      <c r="GI139" s="19">
        <v>6372.2</v>
      </c>
      <c r="GJ139" s="19">
        <v>0</v>
      </c>
      <c r="GK139" s="19">
        <v>174778.86</v>
      </c>
      <c r="GL139" s="19">
        <v>210412.79999999999</v>
      </c>
      <c r="GM139" s="19">
        <v>960047.02999999991</v>
      </c>
      <c r="GN139" s="19">
        <v>23071.920000000002</v>
      </c>
      <c r="GO139" s="19">
        <v>0</v>
      </c>
      <c r="GP139" s="19">
        <v>0</v>
      </c>
      <c r="GQ139" s="19">
        <v>75640.67</v>
      </c>
      <c r="GR139" s="19">
        <v>1120368.4099999999</v>
      </c>
      <c r="GS139" s="19">
        <v>0</v>
      </c>
      <c r="GT139" s="19">
        <v>0</v>
      </c>
      <c r="GU139" s="19">
        <v>3099.39</v>
      </c>
      <c r="GV139" s="19">
        <v>1630</v>
      </c>
      <c r="GW139" s="19">
        <v>5211</v>
      </c>
      <c r="GX139" s="19">
        <v>0</v>
      </c>
      <c r="GY139" s="19">
        <v>1629649.23</v>
      </c>
      <c r="GZ139" s="19">
        <v>246238.85</v>
      </c>
      <c r="HA139" s="19">
        <v>0</v>
      </c>
      <c r="HB139" s="19">
        <v>0</v>
      </c>
      <c r="HC139" s="19">
        <v>0</v>
      </c>
      <c r="HD139" s="19">
        <v>0</v>
      </c>
      <c r="HE139" s="19">
        <v>32459.78</v>
      </c>
      <c r="HF139" s="19">
        <v>0</v>
      </c>
      <c r="HG139" s="19">
        <v>0</v>
      </c>
      <c r="HH139" s="19">
        <v>0</v>
      </c>
      <c r="HI139" s="19">
        <v>9620</v>
      </c>
      <c r="HJ139" s="19">
        <v>36314.630000000005</v>
      </c>
      <c r="HK139" s="19">
        <v>2869.38</v>
      </c>
      <c r="HL139" s="19">
        <v>0</v>
      </c>
      <c r="HM139" s="19">
        <v>96831.79</v>
      </c>
      <c r="HN139" s="19">
        <v>29085.52</v>
      </c>
      <c r="HO139" s="19">
        <v>30849.15</v>
      </c>
      <c r="HP139" s="19">
        <v>0</v>
      </c>
      <c r="HQ139" s="19">
        <v>0</v>
      </c>
      <c r="HR139" s="19">
        <v>677598.75</v>
      </c>
      <c r="HS139" s="19">
        <v>180</v>
      </c>
    </row>
    <row r="140" spans="1:227" x14ac:dyDescent="0.35">
      <c r="A140" s="13">
        <v>2013</v>
      </c>
      <c r="B140" s="14" t="s">
        <v>318</v>
      </c>
      <c r="C140" s="14" t="s">
        <v>319</v>
      </c>
      <c r="D140" s="15">
        <v>3</v>
      </c>
      <c r="E140" s="16">
        <v>198.99460210000001</v>
      </c>
      <c r="F140" s="17" t="s">
        <v>320</v>
      </c>
      <c r="G140" s="18">
        <v>159</v>
      </c>
      <c r="H140" s="19">
        <v>478616.73</v>
      </c>
      <c r="I140" s="19">
        <v>16183.38</v>
      </c>
      <c r="J140" s="19">
        <v>620114.52</v>
      </c>
      <c r="K140" s="19">
        <v>171411.18</v>
      </c>
      <c r="L140" s="19">
        <v>214892.03</v>
      </c>
      <c r="M140" s="19">
        <v>0</v>
      </c>
      <c r="N140" s="19">
        <v>0</v>
      </c>
      <c r="O140" s="19">
        <v>3717.91</v>
      </c>
      <c r="P140" s="19">
        <v>128804.95</v>
      </c>
      <c r="Q140" s="19">
        <v>0</v>
      </c>
      <c r="R140" s="19">
        <v>79904</v>
      </c>
      <c r="S140" s="19">
        <v>20065.66</v>
      </c>
      <c r="T140" s="19">
        <v>0</v>
      </c>
      <c r="U140" s="19">
        <v>0</v>
      </c>
      <c r="V140" s="19">
        <v>0</v>
      </c>
      <c r="W140" s="19">
        <v>0</v>
      </c>
      <c r="X140" s="19">
        <v>593655</v>
      </c>
      <c r="Y140" s="19">
        <v>0</v>
      </c>
      <c r="Z140" s="19">
        <v>0</v>
      </c>
      <c r="AA140" s="19">
        <v>79904</v>
      </c>
      <c r="AB140" s="19">
        <v>0</v>
      </c>
      <c r="AC140" s="19">
        <v>985042.87</v>
      </c>
      <c r="AD140" s="19">
        <v>0</v>
      </c>
      <c r="AE140" s="19">
        <v>0</v>
      </c>
      <c r="AF140" s="19">
        <v>65642.13</v>
      </c>
      <c r="AG140" s="19">
        <v>0</v>
      </c>
      <c r="AH140" s="19">
        <v>0</v>
      </c>
      <c r="AI140" s="19">
        <v>153646.62</v>
      </c>
      <c r="AJ140" s="19">
        <v>4474.3500000000004</v>
      </c>
      <c r="AK140" s="19">
        <v>0</v>
      </c>
      <c r="AL140" s="19">
        <v>0</v>
      </c>
      <c r="AM140" s="19">
        <v>0</v>
      </c>
      <c r="AN140" s="19">
        <v>0</v>
      </c>
      <c r="AO140" s="19">
        <v>202181.49000000002</v>
      </c>
      <c r="AP140" s="19">
        <v>188462</v>
      </c>
      <c r="AQ140" s="19">
        <v>146042.57999999999</v>
      </c>
      <c r="AR140" s="19">
        <v>0</v>
      </c>
      <c r="AS140" s="19">
        <v>175898.19999999998</v>
      </c>
      <c r="AT140" s="19">
        <v>92662.15</v>
      </c>
      <c r="AU140" s="19">
        <v>0</v>
      </c>
      <c r="AV140" s="19">
        <v>0</v>
      </c>
      <c r="AW140" s="19">
        <v>0</v>
      </c>
      <c r="AX140" s="19">
        <v>0</v>
      </c>
      <c r="AY140" s="19">
        <v>73890.149999999994</v>
      </c>
      <c r="AZ140" s="19">
        <v>0</v>
      </c>
      <c r="BA140" s="19">
        <v>904</v>
      </c>
      <c r="BB140" s="19">
        <v>0</v>
      </c>
      <c r="BC140" s="19">
        <v>47083.199999999997</v>
      </c>
      <c r="BD140" s="19">
        <v>35586.339999999997</v>
      </c>
      <c r="BE140" s="19">
        <v>76217.3</v>
      </c>
      <c r="BF140" s="19">
        <v>0</v>
      </c>
      <c r="BG140" s="19">
        <v>0</v>
      </c>
      <c r="BH140" s="19">
        <v>0</v>
      </c>
      <c r="BI140" s="19">
        <v>4415.04</v>
      </c>
      <c r="BJ140" s="19">
        <v>10743.3</v>
      </c>
      <c r="BK140" s="19">
        <v>69132.83</v>
      </c>
      <c r="BL140" s="19">
        <v>0</v>
      </c>
      <c r="BM140" s="19">
        <v>0</v>
      </c>
      <c r="BN140" s="19">
        <v>0</v>
      </c>
      <c r="BO140" s="19">
        <v>0</v>
      </c>
      <c r="BP140" s="19">
        <v>1101.27</v>
      </c>
      <c r="BQ140" s="19">
        <v>0</v>
      </c>
      <c r="BR140" s="19">
        <v>0</v>
      </c>
      <c r="BS140" s="19">
        <v>0</v>
      </c>
      <c r="BT140" s="19">
        <v>0</v>
      </c>
      <c r="BU140" s="19">
        <v>0</v>
      </c>
      <c r="BV140" s="19">
        <v>0</v>
      </c>
      <c r="BW140" s="19">
        <v>0</v>
      </c>
      <c r="BX140" s="19">
        <v>0</v>
      </c>
      <c r="BY140" s="19">
        <v>0</v>
      </c>
      <c r="BZ140" s="19">
        <v>0</v>
      </c>
      <c r="CA140" s="19">
        <v>0</v>
      </c>
      <c r="CB140" s="19">
        <v>0</v>
      </c>
      <c r="CC140" s="19">
        <v>0</v>
      </c>
      <c r="CD140" s="19">
        <v>0</v>
      </c>
      <c r="CE140" s="19">
        <v>0</v>
      </c>
      <c r="CF140" s="19">
        <v>0</v>
      </c>
      <c r="CG140" s="19">
        <v>13052</v>
      </c>
      <c r="CH140" s="19">
        <v>74761.11</v>
      </c>
      <c r="CI140" s="19">
        <v>407865.17</v>
      </c>
      <c r="CJ140" s="19">
        <v>12321.13</v>
      </c>
      <c r="CK140" s="19">
        <v>0</v>
      </c>
      <c r="CL140" s="19">
        <v>541670.56999999995</v>
      </c>
      <c r="CM140" s="19">
        <v>251580.12</v>
      </c>
      <c r="CN140" s="19">
        <v>0</v>
      </c>
      <c r="CO140" s="19">
        <v>0</v>
      </c>
      <c r="CP140" s="19">
        <v>103945.38</v>
      </c>
      <c r="CQ140" s="19">
        <v>1375</v>
      </c>
      <c r="CR140" s="19">
        <v>0</v>
      </c>
      <c r="CS140" s="19">
        <v>0</v>
      </c>
      <c r="CT140" s="19">
        <v>127445.46</v>
      </c>
      <c r="CU140" s="19">
        <v>1757.58</v>
      </c>
      <c r="CV140" s="20">
        <v>2.3220000000000001</v>
      </c>
      <c r="CW140" s="20">
        <v>4.0289999999999999</v>
      </c>
      <c r="CX140" s="20">
        <v>8.6280000000000001</v>
      </c>
      <c r="CY140" s="20">
        <v>1.4</v>
      </c>
      <c r="CZ140" s="20">
        <v>2.5</v>
      </c>
      <c r="DA140" s="20">
        <v>0</v>
      </c>
      <c r="DB140" s="20">
        <v>0</v>
      </c>
      <c r="DC140" s="14" t="s">
        <v>231</v>
      </c>
      <c r="DD140" s="21">
        <v>54158873</v>
      </c>
      <c r="DE140" s="21">
        <v>16729649</v>
      </c>
      <c r="DF140" s="21">
        <v>17475399</v>
      </c>
      <c r="DG140" s="18">
        <v>39</v>
      </c>
      <c r="DH140" s="18">
        <v>174</v>
      </c>
      <c r="DI140" s="22">
        <v>28</v>
      </c>
      <c r="DJ140" s="20">
        <v>6</v>
      </c>
      <c r="DK140" s="16">
        <v>159</v>
      </c>
      <c r="DL140" s="20">
        <v>0</v>
      </c>
      <c r="DM140" s="23">
        <v>0.64800000000000002</v>
      </c>
      <c r="DN140" s="23">
        <f t="shared" si="12"/>
        <v>0.22413793103448276</v>
      </c>
      <c r="DO140" s="22">
        <v>91</v>
      </c>
      <c r="DP140" s="16">
        <f t="shared" si="13"/>
        <v>7.8473819510215135</v>
      </c>
      <c r="DQ140" s="23">
        <f t="shared" si="14"/>
        <v>0.94651666042680638</v>
      </c>
      <c r="DR140" s="22">
        <v>9</v>
      </c>
      <c r="DS140" s="20">
        <v>14.315853658536586</v>
      </c>
      <c r="DT140" s="20">
        <v>100.73676829268292</v>
      </c>
      <c r="DU140" s="20">
        <v>53.418475609756094</v>
      </c>
      <c r="DV140" s="20">
        <v>14.658536585365853</v>
      </c>
      <c r="DW140" s="20">
        <v>106</v>
      </c>
      <c r="DX140" s="20">
        <v>56.865853658536579</v>
      </c>
      <c r="DY140" s="24">
        <v>32571.415730843823</v>
      </c>
      <c r="DZ140" s="25">
        <v>16.869565217391305</v>
      </c>
      <c r="EA140" s="25">
        <v>0.217391304347826</v>
      </c>
      <c r="EB140" s="25">
        <v>22.172999999999998</v>
      </c>
      <c r="EC140" s="25">
        <v>0</v>
      </c>
      <c r="ED140" s="26"/>
      <c r="EE140" s="26"/>
      <c r="EF140" s="26"/>
      <c r="EG140" s="26"/>
      <c r="EH140" s="26"/>
      <c r="EI140" s="27">
        <v>9</v>
      </c>
      <c r="EJ140" s="28">
        <v>67.069999999999993</v>
      </c>
      <c r="EK140" s="28">
        <v>67.069999999999993</v>
      </c>
      <c r="EL140" s="28">
        <v>81.819999999999993</v>
      </c>
      <c r="EM140" s="28">
        <v>90</v>
      </c>
      <c r="EN140" s="19">
        <v>790340.06</v>
      </c>
      <c r="EO140" s="19">
        <v>0</v>
      </c>
      <c r="EP140" s="19">
        <v>0</v>
      </c>
      <c r="EQ140" s="19">
        <v>141472.20000000001</v>
      </c>
      <c r="ER140" s="19">
        <v>114287.59</v>
      </c>
      <c r="ES140" s="19">
        <v>96578.46</v>
      </c>
      <c r="ET140" s="19">
        <v>0</v>
      </c>
      <c r="EU140" s="19">
        <v>65500.92</v>
      </c>
      <c r="EV140" s="19">
        <v>69278.58</v>
      </c>
      <c r="EW140" s="19">
        <v>41467.839999999997</v>
      </c>
      <c r="EX140" s="19">
        <v>1375</v>
      </c>
      <c r="EY140" s="19">
        <v>0</v>
      </c>
      <c r="EZ140" s="19">
        <v>0</v>
      </c>
      <c r="FA140" s="19">
        <v>37572.159999999996</v>
      </c>
      <c r="FB140" s="19">
        <v>260695.54</v>
      </c>
      <c r="FC140" s="19">
        <v>0</v>
      </c>
      <c r="FD140" s="19">
        <v>0</v>
      </c>
      <c r="FE140" s="19">
        <v>35817.57</v>
      </c>
      <c r="FF140" s="19">
        <v>33449.279999999999</v>
      </c>
      <c r="FG140" s="19">
        <v>35207.839999999997</v>
      </c>
      <c r="FH140" s="19">
        <v>0</v>
      </c>
      <c r="FI140" s="19">
        <v>13701.99</v>
      </c>
      <c r="FJ140" s="19">
        <v>13385.48</v>
      </c>
      <c r="FK140" s="19">
        <v>5097.0600000000004</v>
      </c>
      <c r="FL140" s="19">
        <v>187.69</v>
      </c>
      <c r="FM140" s="19">
        <v>0</v>
      </c>
      <c r="FN140" s="19">
        <v>0</v>
      </c>
      <c r="FO140" s="19">
        <v>5030.99</v>
      </c>
      <c r="FP140" s="19">
        <v>38343.24</v>
      </c>
      <c r="FQ140" s="19">
        <v>4474.3500000000004</v>
      </c>
      <c r="FR140" s="19">
        <v>0</v>
      </c>
      <c r="FS140" s="19">
        <v>89240.329999999987</v>
      </c>
      <c r="FT140" s="19">
        <v>22252.68</v>
      </c>
      <c r="FU140" s="19">
        <v>11566.15</v>
      </c>
      <c r="FV140" s="19">
        <v>0</v>
      </c>
      <c r="FW140" s="19">
        <v>76240.37</v>
      </c>
      <c r="FX140" s="19">
        <v>5891.81</v>
      </c>
      <c r="FY140" s="19">
        <v>167.5</v>
      </c>
      <c r="FZ140" s="19">
        <v>0</v>
      </c>
      <c r="GA140" s="19">
        <v>0</v>
      </c>
      <c r="GB140" s="19">
        <v>0</v>
      </c>
      <c r="GC140" s="19">
        <v>17464.39</v>
      </c>
      <c r="GD140" s="19">
        <v>73192.489999999991</v>
      </c>
      <c r="GE140" s="19">
        <v>0</v>
      </c>
      <c r="GF140" s="19">
        <v>0</v>
      </c>
      <c r="GG140" s="19">
        <v>4654.22</v>
      </c>
      <c r="GH140" s="19">
        <v>283.95999999999998</v>
      </c>
      <c r="GI140" s="19">
        <v>2162.13</v>
      </c>
      <c r="GJ140" s="19">
        <v>0</v>
      </c>
      <c r="GK140" s="19">
        <v>28077.67</v>
      </c>
      <c r="GL140" s="19">
        <v>42944.85</v>
      </c>
      <c r="GM140" s="19">
        <v>78180.06</v>
      </c>
      <c r="GN140" s="19">
        <v>194.89</v>
      </c>
      <c r="GO140" s="19">
        <v>0</v>
      </c>
      <c r="GP140" s="19">
        <v>0</v>
      </c>
      <c r="GQ140" s="19">
        <v>12936.359999999999</v>
      </c>
      <c r="GR140" s="19">
        <v>38805.869999999995</v>
      </c>
      <c r="GS140" s="19">
        <v>0</v>
      </c>
      <c r="GT140" s="19">
        <v>0</v>
      </c>
      <c r="GU140" s="19">
        <v>0</v>
      </c>
      <c r="GV140" s="19">
        <v>904</v>
      </c>
      <c r="GW140" s="19">
        <v>0</v>
      </c>
      <c r="GX140" s="19">
        <v>47083.199999999997</v>
      </c>
      <c r="GY140" s="19">
        <v>16086.34</v>
      </c>
      <c r="GZ140" s="19">
        <v>32191</v>
      </c>
      <c r="HA140" s="19">
        <v>0</v>
      </c>
      <c r="HB140" s="19">
        <v>0</v>
      </c>
      <c r="HC140" s="19">
        <v>0</v>
      </c>
      <c r="HD140" s="19">
        <v>0</v>
      </c>
      <c r="HE140" s="19">
        <v>10743.3</v>
      </c>
      <c r="HF140" s="19">
        <v>2954.42</v>
      </c>
      <c r="HG140" s="19">
        <v>0</v>
      </c>
      <c r="HH140" s="19">
        <v>0</v>
      </c>
      <c r="HI140" s="19">
        <v>130</v>
      </c>
      <c r="HJ140" s="19">
        <v>18188.489999999998</v>
      </c>
      <c r="HK140" s="19">
        <v>528</v>
      </c>
      <c r="HL140" s="19">
        <v>0</v>
      </c>
      <c r="HM140" s="19">
        <v>11877.25</v>
      </c>
      <c r="HN140" s="19">
        <v>6289</v>
      </c>
      <c r="HO140" s="19">
        <v>2533</v>
      </c>
      <c r="HP140" s="19">
        <v>0</v>
      </c>
      <c r="HQ140" s="19">
        <v>0</v>
      </c>
      <c r="HR140" s="19">
        <v>4415.04</v>
      </c>
      <c r="HS140" s="19">
        <v>886.25</v>
      </c>
    </row>
    <row r="141" spans="1:227" x14ac:dyDescent="0.35">
      <c r="A141" s="13">
        <v>2013</v>
      </c>
      <c r="B141" s="14" t="s">
        <v>297</v>
      </c>
      <c r="C141" s="14" t="s">
        <v>298</v>
      </c>
      <c r="D141" s="15">
        <v>3</v>
      </c>
      <c r="E141" s="16">
        <v>249.91671246999999</v>
      </c>
      <c r="F141" s="17" t="s">
        <v>292</v>
      </c>
      <c r="G141" s="18">
        <v>189</v>
      </c>
      <c r="H141" s="19">
        <v>739149.44</v>
      </c>
      <c r="I141" s="19">
        <v>22554.23</v>
      </c>
      <c r="J141" s="19">
        <v>702119.99</v>
      </c>
      <c r="K141" s="19">
        <v>70833</v>
      </c>
      <c r="L141" s="19">
        <v>418578.5</v>
      </c>
      <c r="M141" s="19">
        <v>0</v>
      </c>
      <c r="N141" s="19">
        <v>0</v>
      </c>
      <c r="O141" s="19">
        <v>2622</v>
      </c>
      <c r="P141" s="19">
        <v>203854.33</v>
      </c>
      <c r="Q141" s="19">
        <v>0</v>
      </c>
      <c r="R141" s="19">
        <v>0</v>
      </c>
      <c r="S141" s="19">
        <v>0</v>
      </c>
      <c r="T141" s="19">
        <v>21946.25</v>
      </c>
      <c r="U141" s="19">
        <v>0</v>
      </c>
      <c r="V141" s="19">
        <v>0</v>
      </c>
      <c r="W141" s="19">
        <v>0</v>
      </c>
      <c r="X141" s="19">
        <v>652489</v>
      </c>
      <c r="Y141" s="19">
        <v>0</v>
      </c>
      <c r="Z141" s="19">
        <v>0</v>
      </c>
      <c r="AA141" s="19">
        <v>0</v>
      </c>
      <c r="AB141" s="19">
        <v>0</v>
      </c>
      <c r="AC141" s="19">
        <v>769062.51</v>
      </c>
      <c r="AD141" s="19">
        <v>43059.360000000001</v>
      </c>
      <c r="AE141" s="19">
        <v>0</v>
      </c>
      <c r="AF141" s="19">
        <v>87585.680000000008</v>
      </c>
      <c r="AG141" s="19">
        <v>0</v>
      </c>
      <c r="AH141" s="19">
        <v>0</v>
      </c>
      <c r="AI141" s="19">
        <v>122830.13</v>
      </c>
      <c r="AJ141" s="19">
        <v>2099.64</v>
      </c>
      <c r="AK141" s="19">
        <v>0</v>
      </c>
      <c r="AL141" s="19">
        <v>0</v>
      </c>
      <c r="AM141" s="19">
        <v>0</v>
      </c>
      <c r="AN141" s="19">
        <v>0</v>
      </c>
      <c r="AO141" s="19">
        <v>52601.84</v>
      </c>
      <c r="AP141" s="19">
        <v>198391.88999999998</v>
      </c>
      <c r="AQ141" s="19">
        <v>87565.14</v>
      </c>
      <c r="AR141" s="19">
        <v>0</v>
      </c>
      <c r="AS141" s="19">
        <v>158478.51999999999</v>
      </c>
      <c r="AT141" s="19">
        <v>151507.29</v>
      </c>
      <c r="AU141" s="19">
        <v>0</v>
      </c>
      <c r="AV141" s="19">
        <v>0</v>
      </c>
      <c r="AW141" s="19">
        <v>0</v>
      </c>
      <c r="AX141" s="19">
        <v>0</v>
      </c>
      <c r="AY141" s="19">
        <v>112929.72</v>
      </c>
      <c r="AZ141" s="19">
        <v>0</v>
      </c>
      <c r="BA141" s="19">
        <v>0</v>
      </c>
      <c r="BB141" s="19">
        <v>0</v>
      </c>
      <c r="BC141" s="19">
        <v>0</v>
      </c>
      <c r="BD141" s="19">
        <v>109172.54</v>
      </c>
      <c r="BE141" s="19">
        <v>64400</v>
      </c>
      <c r="BF141" s="19">
        <v>1045</v>
      </c>
      <c r="BG141" s="19">
        <v>0</v>
      </c>
      <c r="BH141" s="19">
        <v>0</v>
      </c>
      <c r="BI141" s="19">
        <v>36585.5</v>
      </c>
      <c r="BJ141" s="19">
        <v>18308.18</v>
      </c>
      <c r="BK141" s="19">
        <v>18635.52</v>
      </c>
      <c r="BL141" s="19">
        <v>0</v>
      </c>
      <c r="BM141" s="19">
        <v>0</v>
      </c>
      <c r="BN141" s="19">
        <v>0</v>
      </c>
      <c r="BO141" s="19">
        <v>0</v>
      </c>
      <c r="BP141" s="19">
        <v>0</v>
      </c>
      <c r="BQ141" s="19">
        <v>0</v>
      </c>
      <c r="BR141" s="19">
        <v>0</v>
      </c>
      <c r="BS141" s="19">
        <v>0</v>
      </c>
      <c r="BT141" s="19">
        <v>0</v>
      </c>
      <c r="BU141" s="19">
        <v>0</v>
      </c>
      <c r="BV141" s="19">
        <v>0</v>
      </c>
      <c r="BW141" s="19">
        <v>0</v>
      </c>
      <c r="BX141" s="19">
        <v>0</v>
      </c>
      <c r="BY141" s="19">
        <v>0</v>
      </c>
      <c r="BZ141" s="19">
        <v>0</v>
      </c>
      <c r="CA141" s="19">
        <v>0</v>
      </c>
      <c r="CB141" s="19">
        <v>0</v>
      </c>
      <c r="CC141" s="19">
        <v>0</v>
      </c>
      <c r="CD141" s="19">
        <v>0</v>
      </c>
      <c r="CE141" s="19">
        <v>0</v>
      </c>
      <c r="CF141" s="19">
        <v>0</v>
      </c>
      <c r="CG141" s="19">
        <v>8241</v>
      </c>
      <c r="CH141" s="19">
        <v>955822.43</v>
      </c>
      <c r="CI141" s="19">
        <v>685272.58</v>
      </c>
      <c r="CJ141" s="19">
        <v>138141.85</v>
      </c>
      <c r="CK141" s="19">
        <v>115747.19</v>
      </c>
      <c r="CL141" s="19">
        <v>0</v>
      </c>
      <c r="CM141" s="19">
        <v>0</v>
      </c>
      <c r="CN141" s="19">
        <v>0</v>
      </c>
      <c r="CO141" s="19">
        <v>0</v>
      </c>
      <c r="CP141" s="19">
        <v>103833.08</v>
      </c>
      <c r="CQ141" s="19">
        <v>5650</v>
      </c>
      <c r="CR141" s="19">
        <v>0</v>
      </c>
      <c r="CS141" s="19">
        <v>0</v>
      </c>
      <c r="CT141" s="19">
        <v>102889.03</v>
      </c>
      <c r="CU141" s="19">
        <v>6787.98</v>
      </c>
      <c r="CV141" s="20">
        <v>3.3559999999999999</v>
      </c>
      <c r="CW141" s="20">
        <v>5.8230000000000004</v>
      </c>
      <c r="CX141" s="20">
        <v>12.47</v>
      </c>
      <c r="CY141" s="20">
        <v>1.2</v>
      </c>
      <c r="CZ141" s="20">
        <v>2.75</v>
      </c>
      <c r="DA141" s="20">
        <v>0</v>
      </c>
      <c r="DB141" s="20">
        <v>0.14000000000000001</v>
      </c>
      <c r="DC141" s="14" t="s">
        <v>219</v>
      </c>
      <c r="DD141" s="21">
        <v>148514651</v>
      </c>
      <c r="DE141" s="21">
        <v>17854807</v>
      </c>
      <c r="DF141" s="21">
        <v>4445287</v>
      </c>
      <c r="DG141" s="18">
        <v>20</v>
      </c>
      <c r="DH141" s="18">
        <v>205</v>
      </c>
      <c r="DI141" s="22">
        <v>77</v>
      </c>
      <c r="DJ141" s="20">
        <v>5</v>
      </c>
      <c r="DK141" s="16">
        <v>191</v>
      </c>
      <c r="DL141" s="20">
        <v>0.01</v>
      </c>
      <c r="DM141" s="23">
        <v>0.26500000000000001</v>
      </c>
      <c r="DN141" s="23">
        <f t="shared" si="12"/>
        <v>9.7560975609756101E-2</v>
      </c>
      <c r="DO141" s="22">
        <v>148</v>
      </c>
      <c r="DP141" s="16">
        <f t="shared" si="13"/>
        <v>10.928670433948183</v>
      </c>
      <c r="DQ141" s="23">
        <f t="shared" si="14"/>
        <v>0.9649842999262862</v>
      </c>
      <c r="DR141" s="22">
        <v>12</v>
      </c>
      <c r="DS141" s="20">
        <v>15.175379310344828</v>
      </c>
      <c r="DT141" s="20">
        <v>120.15070942729756</v>
      </c>
      <c r="DU141" s="20">
        <v>65.871067251461994</v>
      </c>
      <c r="DV141" s="20">
        <v>15.413793103448279</v>
      </c>
      <c r="DW141" s="20">
        <v>123.37707995633332</v>
      </c>
      <c r="DX141" s="20">
        <v>69.39473684210526</v>
      </c>
      <c r="DY141" s="24">
        <v>34381.729928563815</v>
      </c>
      <c r="DZ141" s="25">
        <v>12.157894736842104</v>
      </c>
      <c r="EA141" s="25">
        <v>0</v>
      </c>
      <c r="EB141" s="25">
        <v>18.757999999999999</v>
      </c>
      <c r="EC141" s="25">
        <v>0</v>
      </c>
      <c r="ED141" s="26"/>
      <c r="EE141" s="26"/>
      <c r="EF141" s="26"/>
      <c r="EG141" s="26"/>
      <c r="EH141" s="26"/>
      <c r="EI141" s="27">
        <v>8</v>
      </c>
      <c r="EJ141" s="28">
        <v>68.22</v>
      </c>
      <c r="EK141" s="28">
        <v>76.64</v>
      </c>
      <c r="EL141" s="28">
        <v>90</v>
      </c>
      <c r="EM141" s="28">
        <v>92.31</v>
      </c>
      <c r="EN141" s="19">
        <v>648157.52</v>
      </c>
      <c r="EO141" s="19">
        <v>37891.339999999997</v>
      </c>
      <c r="EP141" s="19">
        <v>0</v>
      </c>
      <c r="EQ141" s="19">
        <v>35970.270000000004</v>
      </c>
      <c r="ER141" s="19">
        <v>117294.12000000001</v>
      </c>
      <c r="ES141" s="19">
        <v>52362.239999999998</v>
      </c>
      <c r="ET141" s="19">
        <v>0</v>
      </c>
      <c r="EU141" s="19">
        <v>48507.98</v>
      </c>
      <c r="EV141" s="19">
        <v>67520.649999999994</v>
      </c>
      <c r="EW141" s="19">
        <v>33211.800000000003</v>
      </c>
      <c r="EX141" s="19">
        <v>5250</v>
      </c>
      <c r="EY141" s="19">
        <v>0</v>
      </c>
      <c r="EZ141" s="19">
        <v>0</v>
      </c>
      <c r="FA141" s="19">
        <v>56242.45</v>
      </c>
      <c r="FB141" s="19">
        <v>105381.40000000001</v>
      </c>
      <c r="FC141" s="19">
        <v>5168.0200000000004</v>
      </c>
      <c r="FD141" s="19">
        <v>0</v>
      </c>
      <c r="FE141" s="19">
        <v>7805.21</v>
      </c>
      <c r="FF141" s="19">
        <v>28014.44</v>
      </c>
      <c r="FG141" s="19">
        <v>6124.75</v>
      </c>
      <c r="FH141" s="19">
        <v>0</v>
      </c>
      <c r="FI141" s="19">
        <v>6114.46</v>
      </c>
      <c r="FJ141" s="19">
        <v>5328.45</v>
      </c>
      <c r="FK141" s="19">
        <v>2516.23</v>
      </c>
      <c r="FL141" s="19">
        <v>401.63</v>
      </c>
      <c r="FM141" s="19">
        <v>0</v>
      </c>
      <c r="FN141" s="19">
        <v>0</v>
      </c>
      <c r="FO141" s="19">
        <v>9604.81</v>
      </c>
      <c r="FP141" s="19">
        <v>110480.42000000001</v>
      </c>
      <c r="FQ141" s="19">
        <v>2099.64</v>
      </c>
      <c r="FR141" s="19">
        <v>0</v>
      </c>
      <c r="FS141" s="19">
        <v>26725.68</v>
      </c>
      <c r="FT141" s="19">
        <v>10177.17</v>
      </c>
      <c r="FU141" s="19">
        <v>21917.27</v>
      </c>
      <c r="FV141" s="19">
        <v>0</v>
      </c>
      <c r="FW141" s="19">
        <v>63101.04</v>
      </c>
      <c r="FX141" s="19">
        <v>22324.63</v>
      </c>
      <c r="FY141" s="19">
        <v>2582.14</v>
      </c>
      <c r="FZ141" s="19">
        <v>276.18</v>
      </c>
      <c r="GA141" s="19">
        <v>0</v>
      </c>
      <c r="GB141" s="19">
        <v>0</v>
      </c>
      <c r="GC141" s="19">
        <v>28827.640000000003</v>
      </c>
      <c r="GD141" s="19">
        <v>40844.359999999993</v>
      </c>
      <c r="GE141" s="19">
        <v>0</v>
      </c>
      <c r="GF141" s="19">
        <v>0</v>
      </c>
      <c r="GG141" s="19">
        <v>736.2</v>
      </c>
      <c r="GH141" s="19">
        <v>2348.16</v>
      </c>
      <c r="GI141" s="19">
        <v>7160.88</v>
      </c>
      <c r="GJ141" s="19">
        <v>0</v>
      </c>
      <c r="GK141" s="19">
        <v>55155.040000000001</v>
      </c>
      <c r="GL141" s="19">
        <v>56333.56</v>
      </c>
      <c r="GM141" s="19">
        <v>63787.97</v>
      </c>
      <c r="GN141" s="19">
        <v>860.17</v>
      </c>
      <c r="GO141" s="19">
        <v>0</v>
      </c>
      <c r="GP141" s="19">
        <v>0</v>
      </c>
      <c r="GQ141" s="19">
        <v>36563</v>
      </c>
      <c r="GR141" s="19">
        <v>74614.62000000001</v>
      </c>
      <c r="GS141" s="19">
        <v>0</v>
      </c>
      <c r="GT141" s="19">
        <v>0</v>
      </c>
      <c r="GU141" s="19">
        <v>0</v>
      </c>
      <c r="GV141" s="19">
        <v>0</v>
      </c>
      <c r="GW141" s="19">
        <v>0</v>
      </c>
      <c r="GX141" s="19">
        <v>0</v>
      </c>
      <c r="GY141" s="19">
        <v>94772.54</v>
      </c>
      <c r="GZ141" s="19">
        <v>64400</v>
      </c>
      <c r="HA141" s="19">
        <v>0</v>
      </c>
      <c r="HB141" s="19">
        <v>0</v>
      </c>
      <c r="HC141" s="19">
        <v>0</v>
      </c>
      <c r="HD141" s="19">
        <v>0</v>
      </c>
      <c r="HE141" s="19">
        <v>0</v>
      </c>
      <c r="HF141" s="19">
        <v>0</v>
      </c>
      <c r="HG141" s="19">
        <v>0</v>
      </c>
      <c r="HH141" s="19">
        <v>0</v>
      </c>
      <c r="HI141" s="19">
        <v>0</v>
      </c>
      <c r="HJ141" s="19">
        <v>40558</v>
      </c>
      <c r="HK141" s="19">
        <v>0</v>
      </c>
      <c r="HL141" s="19">
        <v>0</v>
      </c>
      <c r="HM141" s="19">
        <v>0</v>
      </c>
      <c r="HN141" s="19">
        <v>0</v>
      </c>
      <c r="HO141" s="19">
        <v>1835.89</v>
      </c>
      <c r="HP141" s="19">
        <v>0</v>
      </c>
      <c r="HQ141" s="19">
        <v>0</v>
      </c>
      <c r="HR141" s="19">
        <v>36585.5</v>
      </c>
      <c r="HS141" s="19">
        <v>0</v>
      </c>
    </row>
    <row r="142" spans="1:227" x14ac:dyDescent="0.35">
      <c r="A142" s="13">
        <v>2013</v>
      </c>
      <c r="B142" s="14" t="s">
        <v>321</v>
      </c>
      <c r="C142" s="14" t="s">
        <v>322</v>
      </c>
      <c r="D142" s="15">
        <v>3</v>
      </c>
      <c r="E142" s="16">
        <v>491.94998175000001</v>
      </c>
      <c r="F142" s="17" t="s">
        <v>320</v>
      </c>
      <c r="G142" s="18">
        <v>539</v>
      </c>
      <c r="H142" s="19">
        <v>1666368.39</v>
      </c>
      <c r="I142" s="19">
        <v>40845.35</v>
      </c>
      <c r="J142" s="19">
        <v>1314089.6100000001</v>
      </c>
      <c r="K142" s="19">
        <v>159077.07</v>
      </c>
      <c r="L142" s="19">
        <v>886816.03</v>
      </c>
      <c r="M142" s="19">
        <v>1560.69</v>
      </c>
      <c r="N142" s="19">
        <v>0</v>
      </c>
      <c r="O142" s="19">
        <v>110076.42</v>
      </c>
      <c r="P142" s="19">
        <v>460055.39</v>
      </c>
      <c r="Q142" s="19">
        <v>726.94</v>
      </c>
      <c r="R142" s="19">
        <v>13559</v>
      </c>
      <c r="S142" s="19">
        <v>1717.49</v>
      </c>
      <c r="T142" s="19">
        <v>92531.71</v>
      </c>
      <c r="U142" s="19">
        <v>154.82</v>
      </c>
      <c r="V142" s="19">
        <v>0</v>
      </c>
      <c r="W142" s="19">
        <v>367.09</v>
      </c>
      <c r="X142" s="19">
        <v>1221908</v>
      </c>
      <c r="Y142" s="19">
        <v>0</v>
      </c>
      <c r="Z142" s="19">
        <v>24000</v>
      </c>
      <c r="AA142" s="19">
        <v>13559</v>
      </c>
      <c r="AB142" s="19">
        <v>0</v>
      </c>
      <c r="AC142" s="19">
        <v>1736976.2699999998</v>
      </c>
      <c r="AD142" s="19">
        <v>7965.72</v>
      </c>
      <c r="AE142" s="19">
        <v>0</v>
      </c>
      <c r="AF142" s="19">
        <v>104521.95999999999</v>
      </c>
      <c r="AG142" s="19">
        <v>0</v>
      </c>
      <c r="AH142" s="19">
        <v>0</v>
      </c>
      <c r="AI142" s="19">
        <v>485354.39999999997</v>
      </c>
      <c r="AJ142" s="19">
        <v>6399.24</v>
      </c>
      <c r="AK142" s="19">
        <v>0</v>
      </c>
      <c r="AL142" s="19">
        <v>70182</v>
      </c>
      <c r="AM142" s="19">
        <v>0</v>
      </c>
      <c r="AN142" s="19">
        <v>0</v>
      </c>
      <c r="AO142" s="19">
        <v>168667.01</v>
      </c>
      <c r="AP142" s="19">
        <v>312560.81</v>
      </c>
      <c r="AQ142" s="19">
        <v>77379.83</v>
      </c>
      <c r="AR142" s="19">
        <v>0</v>
      </c>
      <c r="AS142" s="19">
        <v>207247.79</v>
      </c>
      <c r="AT142" s="19">
        <v>327079.27</v>
      </c>
      <c r="AU142" s="19">
        <v>0</v>
      </c>
      <c r="AV142" s="19">
        <v>0</v>
      </c>
      <c r="AW142" s="19">
        <v>0</v>
      </c>
      <c r="AX142" s="19">
        <v>0</v>
      </c>
      <c r="AY142" s="19">
        <v>208234.6</v>
      </c>
      <c r="AZ142" s="19">
        <v>22657.38</v>
      </c>
      <c r="BA142" s="19">
        <v>30000</v>
      </c>
      <c r="BB142" s="19">
        <v>3961</v>
      </c>
      <c r="BC142" s="19">
        <v>0</v>
      </c>
      <c r="BD142" s="19">
        <v>187795.73</v>
      </c>
      <c r="BE142" s="19">
        <v>53564.35</v>
      </c>
      <c r="BF142" s="19">
        <v>13231.86</v>
      </c>
      <c r="BG142" s="19">
        <v>0</v>
      </c>
      <c r="BH142" s="19">
        <v>0</v>
      </c>
      <c r="BI142" s="19">
        <v>282395.87</v>
      </c>
      <c r="BJ142" s="19">
        <v>18345.57</v>
      </c>
      <c r="BK142" s="19">
        <v>57609.869999999995</v>
      </c>
      <c r="BL142" s="19">
        <v>725.54</v>
      </c>
      <c r="BM142" s="19">
        <v>0</v>
      </c>
      <c r="BN142" s="19">
        <v>0</v>
      </c>
      <c r="BO142" s="19">
        <v>0</v>
      </c>
      <c r="BP142" s="19">
        <v>7770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5572</v>
      </c>
      <c r="BW142" s="19">
        <v>12753</v>
      </c>
      <c r="BX142" s="19">
        <v>2595</v>
      </c>
      <c r="BY142" s="19">
        <v>0</v>
      </c>
      <c r="BZ142" s="19">
        <v>6162</v>
      </c>
      <c r="CA142" s="19">
        <v>0</v>
      </c>
      <c r="CB142" s="19">
        <v>0</v>
      </c>
      <c r="CC142" s="19">
        <v>0</v>
      </c>
      <c r="CD142" s="19">
        <v>7500</v>
      </c>
      <c r="CE142" s="19">
        <v>0</v>
      </c>
      <c r="CF142" s="19">
        <v>0</v>
      </c>
      <c r="CG142" s="19">
        <v>6839</v>
      </c>
      <c r="CH142" s="19">
        <v>1757079.06</v>
      </c>
      <c r="CI142" s="19">
        <v>2085196.48</v>
      </c>
      <c r="CJ142" s="19">
        <v>49197.74</v>
      </c>
      <c r="CK142" s="19">
        <v>112212.15</v>
      </c>
      <c r="CL142" s="19">
        <v>0</v>
      </c>
      <c r="CM142" s="19">
        <v>0</v>
      </c>
      <c r="CN142" s="19">
        <v>61626.15</v>
      </c>
      <c r="CO142" s="19">
        <v>5.07</v>
      </c>
      <c r="CP142" s="19">
        <v>217643.51</v>
      </c>
      <c r="CQ142" s="19">
        <v>8710</v>
      </c>
      <c r="CR142" s="19">
        <v>64980</v>
      </c>
      <c r="CS142" s="19">
        <v>47719.25</v>
      </c>
      <c r="CT142" s="19">
        <v>226217.59</v>
      </c>
      <c r="CU142" s="19">
        <v>8845.82</v>
      </c>
      <c r="CV142" s="20">
        <v>2.3220000000000001</v>
      </c>
      <c r="CW142" s="20">
        <v>4.0289999999999999</v>
      </c>
      <c r="CX142" s="20">
        <v>8.6280000000000001</v>
      </c>
      <c r="CY142" s="20">
        <v>1.4</v>
      </c>
      <c r="CZ142" s="20">
        <v>2.4430000000000001</v>
      </c>
      <c r="DA142" s="20">
        <v>0.79700000000000004</v>
      </c>
      <c r="DB142" s="20">
        <v>0.3</v>
      </c>
      <c r="DC142" s="29"/>
      <c r="DD142" s="21">
        <v>160301857</v>
      </c>
      <c r="DE142" s="21">
        <v>82019100</v>
      </c>
      <c r="DF142" s="21">
        <v>83872159</v>
      </c>
      <c r="DG142" s="18">
        <v>74</v>
      </c>
      <c r="DH142" s="18">
        <v>558</v>
      </c>
      <c r="DI142" s="22">
        <v>57</v>
      </c>
      <c r="DJ142" s="20">
        <v>4</v>
      </c>
      <c r="DK142" s="16">
        <v>540</v>
      </c>
      <c r="DL142" s="20">
        <v>0</v>
      </c>
      <c r="DM142" s="23">
        <v>0.32100000000000001</v>
      </c>
      <c r="DN142" s="23">
        <f t="shared" ref="DN142:DN152" si="15">DG142/DH142</f>
        <v>0.13261648745519714</v>
      </c>
      <c r="DO142" s="22">
        <v>242</v>
      </c>
      <c r="DP142" s="16">
        <f t="shared" si="13"/>
        <v>14.77871652938528</v>
      </c>
      <c r="DQ142" s="23">
        <f t="shared" si="14"/>
        <v>0.95890711932330985</v>
      </c>
      <c r="DR142" s="22">
        <v>45</v>
      </c>
      <c r="DS142" s="20">
        <v>18.830188679245282</v>
      </c>
      <c r="DT142" s="20">
        <v>364.00580424477482</v>
      </c>
      <c r="DU142" s="20">
        <v>145.58442307692309</v>
      </c>
      <c r="DV142" s="20">
        <v>19.245283018867923</v>
      </c>
      <c r="DW142" s="20">
        <v>377.01788407670762</v>
      </c>
      <c r="DX142" s="20">
        <v>154.41025641025641</v>
      </c>
      <c r="DY142" s="24">
        <v>36582.406666845593</v>
      </c>
      <c r="DZ142" s="25">
        <v>20.23076923076923</v>
      </c>
      <c r="EA142" s="25">
        <v>0.128205128205128</v>
      </c>
      <c r="EB142" s="25">
        <v>37.259</v>
      </c>
      <c r="EC142" s="25">
        <v>0.498</v>
      </c>
      <c r="ED142" s="26">
        <v>20.2683</v>
      </c>
      <c r="EE142" s="26">
        <v>20.9268</v>
      </c>
      <c r="EF142" s="26">
        <v>21.5122</v>
      </c>
      <c r="EG142" s="26">
        <v>21.4146</v>
      </c>
      <c r="EH142" s="26">
        <v>21.1951</v>
      </c>
      <c r="EI142" s="27">
        <v>41</v>
      </c>
      <c r="EJ142" s="28">
        <v>83.51</v>
      </c>
      <c r="EK142" s="28">
        <v>86.38</v>
      </c>
      <c r="EL142" s="28">
        <v>100</v>
      </c>
      <c r="EM142" s="28">
        <v>100</v>
      </c>
      <c r="EN142" s="19">
        <v>1560799.1600000001</v>
      </c>
      <c r="EO142" s="19">
        <v>6819</v>
      </c>
      <c r="EP142" s="19">
        <v>0</v>
      </c>
      <c r="EQ142" s="19">
        <v>116782.39</v>
      </c>
      <c r="ER142" s="19">
        <v>224066.31</v>
      </c>
      <c r="ES142" s="19">
        <v>44671</v>
      </c>
      <c r="ET142" s="19">
        <v>0</v>
      </c>
      <c r="EU142" s="19">
        <v>116709.2</v>
      </c>
      <c r="EV142" s="19">
        <v>0</v>
      </c>
      <c r="EW142" s="19">
        <v>62298.96</v>
      </c>
      <c r="EX142" s="19">
        <v>0</v>
      </c>
      <c r="EY142" s="19">
        <v>7500</v>
      </c>
      <c r="EZ142" s="19">
        <v>0</v>
      </c>
      <c r="FA142" s="19">
        <v>106873.88</v>
      </c>
      <c r="FB142" s="19">
        <v>445781.95999999996</v>
      </c>
      <c r="FC142" s="19">
        <v>1146.72</v>
      </c>
      <c r="FD142" s="19">
        <v>0</v>
      </c>
      <c r="FE142" s="19">
        <v>20389.72</v>
      </c>
      <c r="FF142" s="19">
        <v>72308.83</v>
      </c>
      <c r="FG142" s="19">
        <v>22837.14</v>
      </c>
      <c r="FH142" s="19">
        <v>0</v>
      </c>
      <c r="FI142" s="19">
        <v>33035.24</v>
      </c>
      <c r="FJ142" s="19">
        <v>0</v>
      </c>
      <c r="FK142" s="19">
        <v>19922.900000000001</v>
      </c>
      <c r="FL142" s="19">
        <v>0</v>
      </c>
      <c r="FM142" s="19">
        <v>0</v>
      </c>
      <c r="FN142" s="19">
        <v>0</v>
      </c>
      <c r="FO142" s="19">
        <v>12569.76</v>
      </c>
      <c r="FP142" s="19">
        <v>232207.85</v>
      </c>
      <c r="FQ142" s="19">
        <v>6399.24</v>
      </c>
      <c r="FR142" s="19">
        <v>0</v>
      </c>
      <c r="FS142" s="19">
        <v>95765.989999999991</v>
      </c>
      <c r="FT142" s="19">
        <v>18351.64</v>
      </c>
      <c r="FU142" s="19">
        <v>14495.73</v>
      </c>
      <c r="FV142" s="19">
        <v>4446.82</v>
      </c>
      <c r="FW142" s="19">
        <v>149517.39000000001</v>
      </c>
      <c r="FX142" s="19">
        <v>379848.11</v>
      </c>
      <c r="FY142" s="19">
        <v>4991.6499999999996</v>
      </c>
      <c r="FZ142" s="19">
        <v>0</v>
      </c>
      <c r="GA142" s="19">
        <v>0</v>
      </c>
      <c r="GB142" s="19">
        <v>0</v>
      </c>
      <c r="GC142" s="19">
        <v>70512.209999999992</v>
      </c>
      <c r="GD142" s="19">
        <v>166971.48000000001</v>
      </c>
      <c r="GE142" s="19">
        <v>0</v>
      </c>
      <c r="GF142" s="19">
        <v>0</v>
      </c>
      <c r="GG142" s="19">
        <v>21073.159999999996</v>
      </c>
      <c r="GH142" s="19">
        <v>1444.08</v>
      </c>
      <c r="GI142" s="19">
        <v>1645.32</v>
      </c>
      <c r="GJ142" s="19">
        <v>0</v>
      </c>
      <c r="GK142" s="19">
        <v>81054.69</v>
      </c>
      <c r="GL142" s="19">
        <v>8565.51</v>
      </c>
      <c r="GM142" s="19">
        <v>133668.35</v>
      </c>
      <c r="GN142" s="19">
        <v>0</v>
      </c>
      <c r="GO142" s="19">
        <v>0</v>
      </c>
      <c r="GP142" s="19">
        <v>0</v>
      </c>
      <c r="GQ142" s="19">
        <v>34004.020000000004</v>
      </c>
      <c r="GR142" s="19">
        <v>0</v>
      </c>
      <c r="GS142" s="19">
        <v>0</v>
      </c>
      <c r="GT142" s="19">
        <v>0</v>
      </c>
      <c r="GU142" s="19">
        <v>0</v>
      </c>
      <c r="GV142" s="19">
        <v>0</v>
      </c>
      <c r="GW142" s="19">
        <v>0</v>
      </c>
      <c r="GX142" s="19">
        <v>43272.43</v>
      </c>
      <c r="GY142" s="19">
        <v>20690</v>
      </c>
      <c r="GZ142" s="19">
        <v>0</v>
      </c>
      <c r="HA142" s="19">
        <v>13231.86</v>
      </c>
      <c r="HB142" s="19">
        <v>0</v>
      </c>
      <c r="HC142" s="19">
        <v>0</v>
      </c>
      <c r="HD142" s="19">
        <v>0</v>
      </c>
      <c r="HE142" s="19">
        <v>0</v>
      </c>
      <c r="HF142" s="19">
        <v>120</v>
      </c>
      <c r="HG142" s="19">
        <v>0</v>
      </c>
      <c r="HH142" s="19">
        <v>0</v>
      </c>
      <c r="HI142" s="19">
        <v>495</v>
      </c>
      <c r="HJ142" s="19">
        <v>39868.49</v>
      </c>
      <c r="HK142" s="19">
        <v>286.64</v>
      </c>
      <c r="HL142" s="19">
        <v>0</v>
      </c>
      <c r="HM142" s="19">
        <v>199</v>
      </c>
      <c r="HN142" s="19">
        <v>0</v>
      </c>
      <c r="HO142" s="19">
        <v>5335.73</v>
      </c>
      <c r="HP142" s="19">
        <v>0</v>
      </c>
      <c r="HQ142" s="19">
        <v>0</v>
      </c>
      <c r="HR142" s="19">
        <v>347375.87</v>
      </c>
      <c r="HS142" s="19">
        <v>2620.3000000000002</v>
      </c>
    </row>
    <row r="143" spans="1:227" x14ac:dyDescent="0.35">
      <c r="A143" s="13">
        <v>2013</v>
      </c>
      <c r="B143" s="14" t="s">
        <v>406</v>
      </c>
      <c r="C143" s="14" t="s">
        <v>407</v>
      </c>
      <c r="D143" s="15">
        <v>3</v>
      </c>
      <c r="E143" s="16">
        <v>745.66621173999999</v>
      </c>
      <c r="F143" s="17" t="s">
        <v>408</v>
      </c>
      <c r="G143" s="18">
        <v>281</v>
      </c>
      <c r="H143" s="19">
        <v>1298753.04</v>
      </c>
      <c r="I143" s="19">
        <v>33110</v>
      </c>
      <c r="J143" s="19">
        <v>782981.81</v>
      </c>
      <c r="K143" s="19">
        <v>126675.68</v>
      </c>
      <c r="L143" s="19">
        <v>990807.51</v>
      </c>
      <c r="M143" s="19">
        <v>437.05</v>
      </c>
      <c r="N143" s="19">
        <v>0</v>
      </c>
      <c r="O143" s="19">
        <v>0</v>
      </c>
      <c r="P143" s="19">
        <v>316262.68</v>
      </c>
      <c r="Q143" s="19">
        <v>145.68</v>
      </c>
      <c r="R143" s="19">
        <v>0</v>
      </c>
      <c r="S143" s="19">
        <v>0</v>
      </c>
      <c r="T143" s="19">
        <v>69026.94</v>
      </c>
      <c r="U143" s="19">
        <v>32.35</v>
      </c>
      <c r="V143" s="19">
        <v>0</v>
      </c>
      <c r="W143" s="19">
        <v>0</v>
      </c>
      <c r="X143" s="19">
        <v>547929</v>
      </c>
      <c r="Y143" s="19">
        <v>0</v>
      </c>
      <c r="Z143" s="19">
        <v>0</v>
      </c>
      <c r="AA143" s="19">
        <v>0</v>
      </c>
      <c r="AB143" s="19">
        <v>0</v>
      </c>
      <c r="AC143" s="19">
        <v>1148028.4600000002</v>
      </c>
      <c r="AD143" s="19">
        <v>0</v>
      </c>
      <c r="AE143" s="19">
        <v>0</v>
      </c>
      <c r="AF143" s="19">
        <v>166335.29999999999</v>
      </c>
      <c r="AG143" s="19">
        <v>0</v>
      </c>
      <c r="AH143" s="19">
        <v>0</v>
      </c>
      <c r="AI143" s="19">
        <v>249498.75</v>
      </c>
      <c r="AJ143" s="19">
        <v>1127.76</v>
      </c>
      <c r="AK143" s="19">
        <v>0</v>
      </c>
      <c r="AL143" s="19">
        <v>44724.11</v>
      </c>
      <c r="AM143" s="19">
        <v>0</v>
      </c>
      <c r="AN143" s="19">
        <v>0</v>
      </c>
      <c r="AO143" s="19">
        <v>136492.20000000001</v>
      </c>
      <c r="AP143" s="19">
        <v>259325.57</v>
      </c>
      <c r="AQ143" s="19">
        <v>74737.509999999995</v>
      </c>
      <c r="AR143" s="19">
        <v>0</v>
      </c>
      <c r="AS143" s="19">
        <v>166769.19</v>
      </c>
      <c r="AT143" s="19">
        <v>98553.22</v>
      </c>
      <c r="AU143" s="19">
        <v>12267.47</v>
      </c>
      <c r="AV143" s="19">
        <v>0</v>
      </c>
      <c r="AW143" s="19">
        <v>30.2</v>
      </c>
      <c r="AX143" s="19">
        <v>0</v>
      </c>
      <c r="AY143" s="19">
        <v>93301.97</v>
      </c>
      <c r="AZ143" s="19">
        <v>6723.66</v>
      </c>
      <c r="BA143" s="19">
        <v>28894.149999999998</v>
      </c>
      <c r="BB143" s="19">
        <v>2375.16</v>
      </c>
      <c r="BC143" s="19">
        <v>0</v>
      </c>
      <c r="BD143" s="19">
        <v>317678.61</v>
      </c>
      <c r="BE143" s="19">
        <v>101228.6</v>
      </c>
      <c r="BF143" s="19">
        <v>0</v>
      </c>
      <c r="BG143" s="19">
        <v>0</v>
      </c>
      <c r="BH143" s="19">
        <v>0</v>
      </c>
      <c r="BI143" s="19">
        <v>47725</v>
      </c>
      <c r="BJ143" s="19">
        <v>23442.560000000001</v>
      </c>
      <c r="BK143" s="19">
        <v>32625.68</v>
      </c>
      <c r="BL143" s="19">
        <v>24162.78</v>
      </c>
      <c r="BM143" s="19">
        <v>0</v>
      </c>
      <c r="BN143" s="19">
        <v>0</v>
      </c>
      <c r="BO143" s="19">
        <v>0</v>
      </c>
      <c r="BP143" s="19">
        <v>1878.31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4088.04</v>
      </c>
      <c r="BW143" s="19">
        <v>9123.41</v>
      </c>
      <c r="BX143" s="19">
        <v>2671.21</v>
      </c>
      <c r="BY143" s="19">
        <v>0</v>
      </c>
      <c r="BZ143" s="19">
        <v>3660.22</v>
      </c>
      <c r="CA143" s="19">
        <v>1473.33</v>
      </c>
      <c r="CB143" s="19">
        <v>0</v>
      </c>
      <c r="CC143" s="19">
        <v>0</v>
      </c>
      <c r="CD143" s="19">
        <v>0</v>
      </c>
      <c r="CE143" s="19">
        <v>0</v>
      </c>
      <c r="CF143" s="19">
        <v>2466.81</v>
      </c>
      <c r="CG143" s="19">
        <v>8904</v>
      </c>
      <c r="CH143" s="19">
        <v>948547.44</v>
      </c>
      <c r="CI143" s="19">
        <v>897929.6</v>
      </c>
      <c r="CJ143" s="19">
        <v>647838.32999999996</v>
      </c>
      <c r="CK143" s="19">
        <v>72955.070000000007</v>
      </c>
      <c r="CL143" s="19">
        <v>0</v>
      </c>
      <c r="CM143" s="19">
        <v>0</v>
      </c>
      <c r="CN143" s="19">
        <v>739.4</v>
      </c>
      <c r="CO143" s="19">
        <v>0</v>
      </c>
      <c r="CP143" s="19">
        <v>157942.72</v>
      </c>
      <c r="CQ143" s="19">
        <v>21834.04</v>
      </c>
      <c r="CR143" s="19">
        <v>800</v>
      </c>
      <c r="CS143" s="19">
        <v>0</v>
      </c>
      <c r="CT143" s="19">
        <v>158542.32</v>
      </c>
      <c r="CU143" s="19">
        <v>37797.79</v>
      </c>
      <c r="CV143" s="20">
        <v>2.8050000000000002</v>
      </c>
      <c r="CW143" s="20">
        <v>4.867</v>
      </c>
      <c r="CX143" s="20">
        <v>10.423</v>
      </c>
      <c r="CY143" s="20">
        <v>0.9</v>
      </c>
      <c r="CZ143" s="20">
        <v>2.7</v>
      </c>
      <c r="DA143" s="20">
        <v>0</v>
      </c>
      <c r="DB143" s="20">
        <v>0.2</v>
      </c>
      <c r="DC143" s="14" t="s">
        <v>219</v>
      </c>
      <c r="DD143" s="21">
        <v>318469607</v>
      </c>
      <c r="DE143" s="21">
        <v>26632936</v>
      </c>
      <c r="DF143" s="21">
        <v>14005536</v>
      </c>
      <c r="DG143" s="18">
        <v>32</v>
      </c>
      <c r="DH143" s="18">
        <v>315</v>
      </c>
      <c r="DI143" s="22">
        <v>14</v>
      </c>
      <c r="DJ143" s="20">
        <v>8</v>
      </c>
      <c r="DK143" s="16">
        <v>281</v>
      </c>
      <c r="DL143" s="20">
        <v>0</v>
      </c>
      <c r="DM143" s="23">
        <v>0.45899999999999996</v>
      </c>
      <c r="DN143" s="23">
        <f t="shared" si="15"/>
        <v>0.10158730158730159</v>
      </c>
      <c r="DO143" s="22">
        <v>153</v>
      </c>
      <c r="DP143" s="16">
        <f t="shared" si="13"/>
        <v>12.237762237762238</v>
      </c>
      <c r="DQ143" s="23">
        <f t="shared" si="14"/>
        <v>0.95461247913188629</v>
      </c>
      <c r="DR143" s="22">
        <v>13</v>
      </c>
      <c r="DS143" s="20">
        <v>35.692307692307693</v>
      </c>
      <c r="DT143" s="20">
        <v>217.12029585798811</v>
      </c>
      <c r="DU143" s="20">
        <v>53.5603550295858</v>
      </c>
      <c r="DV143" s="20">
        <v>35.692307692307693</v>
      </c>
      <c r="DW143" s="20">
        <v>226.2189349112426</v>
      </c>
      <c r="DX143" s="20">
        <v>57.331360946745562</v>
      </c>
      <c r="DY143" s="24">
        <v>33735.353574203575</v>
      </c>
      <c r="DZ143" s="25">
        <v>19.285714285714285</v>
      </c>
      <c r="EA143" s="25">
        <v>0.107142857142857</v>
      </c>
      <c r="EB143" s="25">
        <v>25.74</v>
      </c>
      <c r="EC143" s="25">
        <v>0</v>
      </c>
      <c r="ED143" s="26">
        <v>20.399999999999999</v>
      </c>
      <c r="EE143" s="26">
        <v>21.1</v>
      </c>
      <c r="EF143" s="26">
        <v>19.399999999999999</v>
      </c>
      <c r="EG143" s="26">
        <v>22.5</v>
      </c>
      <c r="EH143" s="26">
        <v>20.9</v>
      </c>
      <c r="EI143" s="27">
        <v>10</v>
      </c>
      <c r="EJ143" s="28">
        <v>71.52</v>
      </c>
      <c r="EK143" s="28">
        <v>64.239999999999995</v>
      </c>
      <c r="EL143" s="28">
        <v>92.86</v>
      </c>
      <c r="EM143" s="28">
        <v>100</v>
      </c>
      <c r="EN143" s="19">
        <v>1021894.4999999999</v>
      </c>
      <c r="EO143" s="19">
        <v>19854.82</v>
      </c>
      <c r="EP143" s="19">
        <v>0</v>
      </c>
      <c r="EQ143" s="19">
        <v>72337</v>
      </c>
      <c r="ER143" s="19">
        <v>178801.68</v>
      </c>
      <c r="ES143" s="19">
        <v>44895.76</v>
      </c>
      <c r="ET143" s="19">
        <v>0</v>
      </c>
      <c r="EU143" s="19">
        <v>80223.58</v>
      </c>
      <c r="EV143" s="19">
        <v>59355.75</v>
      </c>
      <c r="EW143" s="19">
        <v>43048.65</v>
      </c>
      <c r="EX143" s="19">
        <v>10720.85</v>
      </c>
      <c r="EY143" s="19">
        <v>0</v>
      </c>
      <c r="EZ143" s="19">
        <v>0</v>
      </c>
      <c r="FA143" s="19">
        <v>56752.63</v>
      </c>
      <c r="FB143" s="19">
        <v>329036.31000000006</v>
      </c>
      <c r="FC143" s="19">
        <v>4695.4500000000007</v>
      </c>
      <c r="FD143" s="19">
        <v>0</v>
      </c>
      <c r="FE143" s="19">
        <v>26632.82</v>
      </c>
      <c r="FF143" s="19">
        <v>65907.100000000006</v>
      </c>
      <c r="FG143" s="19">
        <v>19977.53</v>
      </c>
      <c r="FH143" s="19">
        <v>0</v>
      </c>
      <c r="FI143" s="19">
        <v>18640.240000000002</v>
      </c>
      <c r="FJ143" s="19">
        <v>8879.7199999999993</v>
      </c>
      <c r="FK143" s="19">
        <v>22706.69</v>
      </c>
      <c r="FL143" s="19">
        <v>1451.1499999999999</v>
      </c>
      <c r="FM143" s="19">
        <v>30.2</v>
      </c>
      <c r="FN143" s="19">
        <v>0</v>
      </c>
      <c r="FO143" s="19">
        <v>6813.25</v>
      </c>
      <c r="FP143" s="19">
        <v>54600.29</v>
      </c>
      <c r="FQ143" s="19">
        <v>401</v>
      </c>
      <c r="FR143" s="19">
        <v>0</v>
      </c>
      <c r="FS143" s="19">
        <v>69953.989999999991</v>
      </c>
      <c r="FT143" s="19">
        <v>23810.629999999997</v>
      </c>
      <c r="FU143" s="19">
        <v>11441.35</v>
      </c>
      <c r="FV143" s="19">
        <v>0</v>
      </c>
      <c r="FW143" s="19">
        <v>319931.82</v>
      </c>
      <c r="FX143" s="19">
        <v>49074.01</v>
      </c>
      <c r="FY143" s="19">
        <v>29085.67</v>
      </c>
      <c r="FZ143" s="19">
        <v>0</v>
      </c>
      <c r="GA143" s="19">
        <v>0</v>
      </c>
      <c r="GB143" s="19">
        <v>0</v>
      </c>
      <c r="GC143" s="19">
        <v>17777.900000000001</v>
      </c>
      <c r="GD143" s="19">
        <v>195438.12999999998</v>
      </c>
      <c r="GE143" s="19">
        <v>998.09</v>
      </c>
      <c r="GF143" s="19">
        <v>0</v>
      </c>
      <c r="GG143" s="19">
        <v>6913.99</v>
      </c>
      <c r="GH143" s="19">
        <v>12228.52</v>
      </c>
      <c r="GI143" s="19">
        <v>2740.85</v>
      </c>
      <c r="GJ143" s="19">
        <v>0</v>
      </c>
      <c r="GK143" s="19">
        <v>54260.13</v>
      </c>
      <c r="GL143" s="19">
        <v>39801.980000000003</v>
      </c>
      <c r="GM143" s="19">
        <v>75968.78</v>
      </c>
      <c r="GN143" s="19">
        <v>634.19000000000005</v>
      </c>
      <c r="GO143" s="19">
        <v>0</v>
      </c>
      <c r="GP143" s="19">
        <v>0</v>
      </c>
      <c r="GQ143" s="19">
        <v>32490.2</v>
      </c>
      <c r="GR143" s="19">
        <v>0</v>
      </c>
      <c r="GS143" s="19">
        <v>0</v>
      </c>
      <c r="GT143" s="19">
        <v>0</v>
      </c>
      <c r="GU143" s="19">
        <v>2647.78</v>
      </c>
      <c r="GV143" s="19">
        <v>0</v>
      </c>
      <c r="GW143" s="19">
        <v>0</v>
      </c>
      <c r="GX143" s="19">
        <v>0</v>
      </c>
      <c r="GY143" s="19">
        <v>14999</v>
      </c>
      <c r="GZ143" s="19">
        <v>45996</v>
      </c>
      <c r="HA143" s="19">
        <v>0</v>
      </c>
      <c r="HB143" s="19">
        <v>0</v>
      </c>
      <c r="HC143" s="19">
        <v>0</v>
      </c>
      <c r="HD143" s="19">
        <v>0</v>
      </c>
      <c r="HE143" s="19">
        <v>0</v>
      </c>
      <c r="HF143" s="19">
        <v>7617.39</v>
      </c>
      <c r="HG143" s="19">
        <v>170</v>
      </c>
      <c r="HH143" s="19">
        <v>0</v>
      </c>
      <c r="HI143" s="19">
        <v>1444</v>
      </c>
      <c r="HJ143" s="19">
        <v>40757.980000000003</v>
      </c>
      <c r="HK143" s="19">
        <v>728.39</v>
      </c>
      <c r="HL143" s="19">
        <v>0</v>
      </c>
      <c r="HM143" s="19">
        <v>53.25</v>
      </c>
      <c r="HN143" s="19">
        <v>26</v>
      </c>
      <c r="HO143" s="19">
        <v>0</v>
      </c>
      <c r="HP143" s="19">
        <v>0</v>
      </c>
      <c r="HQ143" s="19">
        <v>0</v>
      </c>
      <c r="HR143" s="19">
        <v>48525</v>
      </c>
      <c r="HS143" s="19">
        <v>5377.36</v>
      </c>
    </row>
    <row r="144" spans="1:227" x14ac:dyDescent="0.35">
      <c r="A144" s="13">
        <v>2013</v>
      </c>
      <c r="B144" s="14" t="s">
        <v>486</v>
      </c>
      <c r="C144" s="14" t="s">
        <v>487</v>
      </c>
      <c r="D144" s="15">
        <v>2</v>
      </c>
      <c r="E144" s="16">
        <v>165.11561012999999</v>
      </c>
      <c r="F144" s="17" t="s">
        <v>475</v>
      </c>
      <c r="G144" s="18">
        <v>1291</v>
      </c>
      <c r="H144" s="19">
        <v>2754749.34</v>
      </c>
      <c r="I144" s="19">
        <v>63086.52</v>
      </c>
      <c r="J144" s="19">
        <v>4407731.5</v>
      </c>
      <c r="K144" s="19">
        <v>197474.51</v>
      </c>
      <c r="L144" s="19">
        <v>1309014.8400000001</v>
      </c>
      <c r="M144" s="19">
        <v>0</v>
      </c>
      <c r="N144" s="19">
        <v>0</v>
      </c>
      <c r="O144" s="19">
        <v>83125.86</v>
      </c>
      <c r="P144" s="19">
        <v>638246.21</v>
      </c>
      <c r="Q144" s="19">
        <v>0</v>
      </c>
      <c r="R144" s="19">
        <v>401304</v>
      </c>
      <c r="S144" s="19">
        <v>271625.69</v>
      </c>
      <c r="T144" s="19">
        <v>130683.85</v>
      </c>
      <c r="U144" s="19">
        <v>0</v>
      </c>
      <c r="V144" s="19">
        <v>0</v>
      </c>
      <c r="W144" s="19">
        <v>106.47</v>
      </c>
      <c r="X144" s="19">
        <v>4167437</v>
      </c>
      <c r="Y144" s="19">
        <v>0</v>
      </c>
      <c r="Z144" s="19">
        <v>0</v>
      </c>
      <c r="AA144" s="19">
        <v>401204</v>
      </c>
      <c r="AB144" s="19">
        <v>0</v>
      </c>
      <c r="AC144" s="19">
        <v>3619698.7699999996</v>
      </c>
      <c r="AD144" s="19">
        <v>0</v>
      </c>
      <c r="AE144" s="19">
        <v>0</v>
      </c>
      <c r="AF144" s="19">
        <v>274439.13</v>
      </c>
      <c r="AG144" s="19">
        <v>0</v>
      </c>
      <c r="AH144" s="19">
        <v>0</v>
      </c>
      <c r="AI144" s="19">
        <v>742243.6100000001</v>
      </c>
      <c r="AJ144" s="19">
        <v>73433.679999999993</v>
      </c>
      <c r="AK144" s="19">
        <v>0</v>
      </c>
      <c r="AL144" s="19">
        <v>100046.15000000001</v>
      </c>
      <c r="AM144" s="19">
        <v>0</v>
      </c>
      <c r="AN144" s="19">
        <v>0</v>
      </c>
      <c r="AO144" s="19">
        <v>681487.49</v>
      </c>
      <c r="AP144" s="19">
        <v>760795.95000000007</v>
      </c>
      <c r="AQ144" s="19">
        <v>194582.52</v>
      </c>
      <c r="AR144" s="19">
        <v>0</v>
      </c>
      <c r="AS144" s="19">
        <v>1099657.48</v>
      </c>
      <c r="AT144" s="19">
        <v>404607.37</v>
      </c>
      <c r="AU144" s="19">
        <v>18049.89</v>
      </c>
      <c r="AV144" s="19">
        <v>0</v>
      </c>
      <c r="AW144" s="19">
        <v>76.67</v>
      </c>
      <c r="AX144" s="19">
        <v>0</v>
      </c>
      <c r="AY144" s="19">
        <v>294521.58</v>
      </c>
      <c r="AZ144" s="19">
        <v>13101.99</v>
      </c>
      <c r="BA144" s="19">
        <v>1632</v>
      </c>
      <c r="BB144" s="19">
        <v>2398</v>
      </c>
      <c r="BC144" s="19">
        <v>171462.84</v>
      </c>
      <c r="BD144" s="19">
        <v>3647.71</v>
      </c>
      <c r="BE144" s="19">
        <v>124109.59</v>
      </c>
      <c r="BF144" s="19">
        <v>0</v>
      </c>
      <c r="BG144" s="19">
        <v>0</v>
      </c>
      <c r="BH144" s="19">
        <v>0</v>
      </c>
      <c r="BI144" s="19">
        <v>853189.29</v>
      </c>
      <c r="BJ144" s="19">
        <v>45694.28</v>
      </c>
      <c r="BK144" s="19">
        <v>321501.03999999992</v>
      </c>
      <c r="BL144" s="19">
        <v>99477.85000000002</v>
      </c>
      <c r="BM144" s="19">
        <v>0</v>
      </c>
      <c r="BN144" s="19">
        <v>0</v>
      </c>
      <c r="BO144" s="19">
        <v>0</v>
      </c>
      <c r="BP144" s="19">
        <v>36618.69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v>0</v>
      </c>
      <c r="CA144" s="19">
        <v>0</v>
      </c>
      <c r="CB144" s="19">
        <v>0</v>
      </c>
      <c r="CC144" s="19">
        <v>0</v>
      </c>
      <c r="CD144" s="19">
        <v>44439.56</v>
      </c>
      <c r="CE144" s="19">
        <v>0</v>
      </c>
      <c r="CF144" s="19">
        <v>0</v>
      </c>
      <c r="CG144" s="19">
        <v>6388</v>
      </c>
      <c r="CH144" s="19">
        <v>2878247.05</v>
      </c>
      <c r="CI144" s="19">
        <v>526608.28</v>
      </c>
      <c r="CJ144" s="19">
        <v>330125.06</v>
      </c>
      <c r="CK144" s="19">
        <v>569603.56999999995</v>
      </c>
      <c r="CL144" s="19">
        <v>0</v>
      </c>
      <c r="CM144" s="19">
        <v>0</v>
      </c>
      <c r="CN144" s="19">
        <v>891363.44</v>
      </c>
      <c r="CO144" s="19">
        <v>0</v>
      </c>
      <c r="CP144" s="19">
        <v>594644.18999999994</v>
      </c>
      <c r="CQ144" s="19">
        <v>149577.48000000001</v>
      </c>
      <c r="CR144" s="19">
        <v>884060</v>
      </c>
      <c r="CS144" s="19">
        <v>0</v>
      </c>
      <c r="CT144" s="19">
        <v>591286.62</v>
      </c>
      <c r="CU144" s="19">
        <v>130473.38</v>
      </c>
      <c r="CV144" s="20">
        <v>2.3220000000000001</v>
      </c>
      <c r="CW144" s="20">
        <v>4.0289999999999999</v>
      </c>
      <c r="CX144" s="20">
        <v>8.6280000000000001</v>
      </c>
      <c r="CY144" s="20">
        <v>1.4</v>
      </c>
      <c r="CZ144" s="20">
        <v>3</v>
      </c>
      <c r="DA144" s="20">
        <v>2.0630000000000002</v>
      </c>
      <c r="DB144" s="20">
        <v>0.3</v>
      </c>
      <c r="DC144" s="14" t="s">
        <v>231</v>
      </c>
      <c r="DD144" s="21">
        <v>98434203</v>
      </c>
      <c r="DE144" s="21">
        <v>264505377</v>
      </c>
      <c r="DF144" s="21">
        <v>68295443</v>
      </c>
      <c r="DG144" s="18">
        <v>180</v>
      </c>
      <c r="DH144" s="18">
        <v>1291</v>
      </c>
      <c r="DI144" s="22">
        <v>131</v>
      </c>
      <c r="DJ144" s="20">
        <v>13.72</v>
      </c>
      <c r="DK144" s="16">
        <v>1302.32</v>
      </c>
      <c r="DL144" s="20">
        <v>4.0000000000000001E-3</v>
      </c>
      <c r="DM144" s="23">
        <v>0.215</v>
      </c>
      <c r="DN144" s="23">
        <f t="shared" si="15"/>
        <v>0.13942680092951201</v>
      </c>
      <c r="DO144" s="22">
        <v>943</v>
      </c>
      <c r="DP144" s="16">
        <f t="shared" si="13"/>
        <v>16.160731050885648</v>
      </c>
      <c r="DQ144" s="23">
        <f t="shared" si="14"/>
        <v>0.96321408905666106</v>
      </c>
      <c r="DR144" s="22">
        <v>87</v>
      </c>
      <c r="DS144" s="20">
        <v>0</v>
      </c>
      <c r="DT144" s="20">
        <v>895.71138402676058</v>
      </c>
      <c r="DU144" s="20">
        <v>337.90111764705881</v>
      </c>
      <c r="DV144" s="20">
        <v>0</v>
      </c>
      <c r="DW144" s="20">
        <v>926.53984859904358</v>
      </c>
      <c r="DX144" s="20">
        <v>354.185294117647</v>
      </c>
      <c r="DY144" s="24">
        <v>36475.386868623638</v>
      </c>
      <c r="DZ144" s="25">
        <v>13.771084337349398</v>
      </c>
      <c r="EA144" s="25">
        <v>0.36144578313253001</v>
      </c>
      <c r="EB144" s="25">
        <v>79.885000000000005</v>
      </c>
      <c r="EC144" s="25">
        <v>0</v>
      </c>
      <c r="ED144" s="26">
        <v>23.378799999999998</v>
      </c>
      <c r="EE144" s="26">
        <v>22.318200000000001</v>
      </c>
      <c r="EF144" s="26">
        <v>23.090900000000001</v>
      </c>
      <c r="EG144" s="26">
        <v>23.636399999999998</v>
      </c>
      <c r="EH144" s="26">
        <v>23.196999999999999</v>
      </c>
      <c r="EI144" s="27">
        <v>66</v>
      </c>
      <c r="EJ144" s="28">
        <v>75.63</v>
      </c>
      <c r="EK144" s="28">
        <v>76.22</v>
      </c>
      <c r="EL144" s="28">
        <v>85.15</v>
      </c>
      <c r="EM144" s="28">
        <v>93.55</v>
      </c>
      <c r="EN144" s="19">
        <v>3208281.1900000004</v>
      </c>
      <c r="EO144" s="19">
        <v>57111.9</v>
      </c>
      <c r="EP144" s="19">
        <v>0</v>
      </c>
      <c r="EQ144" s="19">
        <v>594465.69999999995</v>
      </c>
      <c r="ER144" s="19">
        <v>572469.09</v>
      </c>
      <c r="ES144" s="19">
        <v>127998.71</v>
      </c>
      <c r="ET144" s="19">
        <v>0</v>
      </c>
      <c r="EU144" s="19">
        <v>343179.17</v>
      </c>
      <c r="EV144" s="19">
        <v>206424.22999999998</v>
      </c>
      <c r="EW144" s="19">
        <v>214117.97</v>
      </c>
      <c r="EX144" s="19">
        <v>89795.56</v>
      </c>
      <c r="EY144" s="19">
        <v>41281.5</v>
      </c>
      <c r="EZ144" s="19">
        <v>0</v>
      </c>
      <c r="FA144" s="19">
        <v>178168.14</v>
      </c>
      <c r="FB144" s="19">
        <v>717779.24999999988</v>
      </c>
      <c r="FC144" s="19">
        <v>15083.46</v>
      </c>
      <c r="FD144" s="19">
        <v>0</v>
      </c>
      <c r="FE144" s="19">
        <v>113471.39</v>
      </c>
      <c r="FF144" s="19">
        <v>187966.80000000002</v>
      </c>
      <c r="FG144" s="19">
        <v>34530.410000000003</v>
      </c>
      <c r="FH144" s="19">
        <v>0</v>
      </c>
      <c r="FI144" s="19">
        <v>98047.84</v>
      </c>
      <c r="FJ144" s="19">
        <v>36417.300000000003</v>
      </c>
      <c r="FK144" s="19">
        <v>55748.959999999999</v>
      </c>
      <c r="FL144" s="19">
        <v>10347.83</v>
      </c>
      <c r="FM144" s="19">
        <v>3158.06</v>
      </c>
      <c r="FN144" s="19">
        <v>0</v>
      </c>
      <c r="FO144" s="19">
        <v>23556.31</v>
      </c>
      <c r="FP144" s="19">
        <v>344842.39999999997</v>
      </c>
      <c r="FQ144" s="19">
        <v>0</v>
      </c>
      <c r="FR144" s="19">
        <v>0</v>
      </c>
      <c r="FS144" s="19">
        <v>244816.45</v>
      </c>
      <c r="FT144" s="19">
        <v>47761.71</v>
      </c>
      <c r="FU144" s="19">
        <v>23854.61</v>
      </c>
      <c r="FV144" s="19">
        <v>0</v>
      </c>
      <c r="FW144" s="19">
        <v>534791.68000000005</v>
      </c>
      <c r="FX144" s="19">
        <v>79239.45</v>
      </c>
      <c r="FY144" s="19">
        <v>27401.96</v>
      </c>
      <c r="FZ144" s="19">
        <v>10645.400000000001</v>
      </c>
      <c r="GA144" s="19">
        <v>76.67</v>
      </c>
      <c r="GB144" s="19">
        <v>0</v>
      </c>
      <c r="GC144" s="19">
        <v>59517.439999999995</v>
      </c>
      <c r="GD144" s="19">
        <v>402586.80999999994</v>
      </c>
      <c r="GE144" s="19">
        <v>1238.32</v>
      </c>
      <c r="GF144" s="19">
        <v>0</v>
      </c>
      <c r="GG144" s="19">
        <v>53601.990000000005</v>
      </c>
      <c r="GH144" s="19">
        <v>21424.18</v>
      </c>
      <c r="GI144" s="19">
        <v>9747.2800000000007</v>
      </c>
      <c r="GJ144" s="19">
        <v>31680.26</v>
      </c>
      <c r="GK144" s="19">
        <v>73443.94</v>
      </c>
      <c r="GL144" s="19">
        <v>100804.08</v>
      </c>
      <c r="GM144" s="19">
        <v>292879.84999999998</v>
      </c>
      <c r="GN144" s="19">
        <v>19668.59</v>
      </c>
      <c r="GO144" s="19">
        <v>0</v>
      </c>
      <c r="GP144" s="19">
        <v>0</v>
      </c>
      <c r="GQ144" s="19">
        <v>65374.97</v>
      </c>
      <c r="GR144" s="19">
        <v>62938.01</v>
      </c>
      <c r="GS144" s="19">
        <v>0</v>
      </c>
      <c r="GT144" s="19">
        <v>0</v>
      </c>
      <c r="GU144" s="19">
        <v>5101.99</v>
      </c>
      <c r="GV144" s="19">
        <v>0</v>
      </c>
      <c r="GW144" s="19">
        <v>0</v>
      </c>
      <c r="GX144" s="19">
        <v>139782.57999999999</v>
      </c>
      <c r="GY144" s="19">
        <v>3189.56</v>
      </c>
      <c r="GZ144" s="19">
        <v>124109.59</v>
      </c>
      <c r="HA144" s="19">
        <v>0</v>
      </c>
      <c r="HB144" s="19">
        <v>0</v>
      </c>
      <c r="HC144" s="19">
        <v>0</v>
      </c>
      <c r="HD144" s="19">
        <v>0</v>
      </c>
      <c r="HE144" s="19">
        <v>13061</v>
      </c>
      <c r="HF144" s="19">
        <v>0</v>
      </c>
      <c r="HG144" s="19">
        <v>0</v>
      </c>
      <c r="HH144" s="19">
        <v>0</v>
      </c>
      <c r="HI144" s="19">
        <v>4633</v>
      </c>
      <c r="HJ144" s="19">
        <v>32284.02</v>
      </c>
      <c r="HK144" s="19">
        <v>849.51</v>
      </c>
      <c r="HL144" s="19">
        <v>0</v>
      </c>
      <c r="HM144" s="19">
        <v>50653</v>
      </c>
      <c r="HN144" s="19">
        <v>18341</v>
      </c>
      <c r="HO144" s="19">
        <v>19187.77</v>
      </c>
      <c r="HP144" s="19">
        <v>16</v>
      </c>
      <c r="HQ144" s="19">
        <v>0</v>
      </c>
      <c r="HR144" s="19">
        <v>1737249.29</v>
      </c>
      <c r="HS144" s="19">
        <v>538</v>
      </c>
    </row>
    <row r="145" spans="1:227" x14ac:dyDescent="0.35">
      <c r="A145" s="13">
        <v>2013</v>
      </c>
      <c r="B145" s="14" t="s">
        <v>222</v>
      </c>
      <c r="C145" s="14" t="s">
        <v>223</v>
      </c>
      <c r="D145" s="15">
        <v>3</v>
      </c>
      <c r="E145" s="16">
        <v>245.77800994</v>
      </c>
      <c r="F145" s="17" t="s">
        <v>218</v>
      </c>
      <c r="G145" s="18">
        <v>114</v>
      </c>
      <c r="H145" s="19">
        <v>662033.19999999995</v>
      </c>
      <c r="I145" s="19">
        <v>15834.01</v>
      </c>
      <c r="J145" s="19">
        <v>507470.69</v>
      </c>
      <c r="K145" s="19">
        <v>63687</v>
      </c>
      <c r="L145" s="19">
        <v>117841.53</v>
      </c>
      <c r="M145" s="19">
        <v>0</v>
      </c>
      <c r="N145" s="19">
        <v>0</v>
      </c>
      <c r="O145" s="19">
        <v>0</v>
      </c>
      <c r="P145" s="19">
        <v>132871.74</v>
      </c>
      <c r="Q145" s="19">
        <v>0</v>
      </c>
      <c r="R145" s="19">
        <v>0</v>
      </c>
      <c r="S145" s="19">
        <v>0</v>
      </c>
      <c r="T145" s="19">
        <v>39343.19</v>
      </c>
      <c r="U145" s="19">
        <v>0</v>
      </c>
      <c r="V145" s="19">
        <v>0</v>
      </c>
      <c r="W145" s="19">
        <v>0</v>
      </c>
      <c r="X145" s="19">
        <v>321006</v>
      </c>
      <c r="Y145" s="19">
        <v>0</v>
      </c>
      <c r="Z145" s="19">
        <v>0</v>
      </c>
      <c r="AA145" s="19">
        <v>0</v>
      </c>
      <c r="AB145" s="19">
        <v>0</v>
      </c>
      <c r="AC145" s="19">
        <v>624406.43000000005</v>
      </c>
      <c r="AD145" s="19">
        <v>22850.959999999999</v>
      </c>
      <c r="AE145" s="19">
        <v>0</v>
      </c>
      <c r="AF145" s="19">
        <v>3555.63</v>
      </c>
      <c r="AG145" s="19">
        <v>0</v>
      </c>
      <c r="AH145" s="19">
        <v>0</v>
      </c>
      <c r="AI145" s="19">
        <v>54314.9</v>
      </c>
      <c r="AJ145" s="19">
        <v>0</v>
      </c>
      <c r="AK145" s="19">
        <v>0</v>
      </c>
      <c r="AL145" s="19">
        <v>27131.34</v>
      </c>
      <c r="AM145" s="19">
        <v>1221.24</v>
      </c>
      <c r="AN145" s="19">
        <v>0</v>
      </c>
      <c r="AO145" s="19">
        <v>53494.87</v>
      </c>
      <c r="AP145" s="19">
        <v>117837.24</v>
      </c>
      <c r="AQ145" s="19">
        <v>49553.03</v>
      </c>
      <c r="AR145" s="19">
        <v>0</v>
      </c>
      <c r="AS145" s="19">
        <v>136884.70000000001</v>
      </c>
      <c r="AT145" s="19">
        <v>58036.34</v>
      </c>
      <c r="AU145" s="19">
        <v>715.19</v>
      </c>
      <c r="AV145" s="19">
        <v>12399</v>
      </c>
      <c r="AW145" s="19">
        <v>0</v>
      </c>
      <c r="AX145" s="19">
        <v>0</v>
      </c>
      <c r="AY145" s="19">
        <v>65501.689999999995</v>
      </c>
      <c r="AZ145" s="19">
        <v>0</v>
      </c>
      <c r="BA145" s="19">
        <v>658</v>
      </c>
      <c r="BB145" s="19">
        <v>2900</v>
      </c>
      <c r="BC145" s="19">
        <v>0</v>
      </c>
      <c r="BD145" s="19">
        <v>74438.58</v>
      </c>
      <c r="BE145" s="19">
        <v>0</v>
      </c>
      <c r="BF145" s="19">
        <v>0</v>
      </c>
      <c r="BG145" s="19">
        <v>0</v>
      </c>
      <c r="BH145" s="19">
        <v>0</v>
      </c>
      <c r="BI145" s="19">
        <v>225</v>
      </c>
      <c r="BJ145" s="19">
        <v>1233</v>
      </c>
      <c r="BK145" s="19">
        <v>25239.899999999998</v>
      </c>
      <c r="BL145" s="19">
        <v>0</v>
      </c>
      <c r="BM145" s="19">
        <v>0</v>
      </c>
      <c r="BN145" s="19"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0</v>
      </c>
      <c r="BU145" s="19">
        <v>0</v>
      </c>
      <c r="BV145" s="19">
        <v>2425.4</v>
      </c>
      <c r="BW145" s="19">
        <v>5280</v>
      </c>
      <c r="BX145" s="19">
        <v>1970</v>
      </c>
      <c r="BY145" s="19">
        <v>0</v>
      </c>
      <c r="BZ145" s="19">
        <v>280.73</v>
      </c>
      <c r="CA145" s="19">
        <v>758.1</v>
      </c>
      <c r="CB145" s="19">
        <v>0</v>
      </c>
      <c r="CC145" s="19">
        <v>0</v>
      </c>
      <c r="CD145" s="19">
        <v>0</v>
      </c>
      <c r="CE145" s="19">
        <v>0</v>
      </c>
      <c r="CF145" s="19">
        <v>0</v>
      </c>
      <c r="CG145" s="19">
        <v>10839</v>
      </c>
      <c r="CH145" s="19">
        <v>662099.06000000006</v>
      </c>
      <c r="CI145" s="19">
        <v>267506.45</v>
      </c>
      <c r="CJ145" s="19">
        <v>233287.84</v>
      </c>
      <c r="CK145" s="19">
        <v>3746.26</v>
      </c>
      <c r="CL145" s="19">
        <v>0</v>
      </c>
      <c r="CM145" s="19">
        <v>0</v>
      </c>
      <c r="CN145" s="19">
        <v>619.75</v>
      </c>
      <c r="CO145" s="19">
        <v>0</v>
      </c>
      <c r="CP145" s="19">
        <v>76730.95</v>
      </c>
      <c r="CQ145" s="19">
        <v>16232</v>
      </c>
      <c r="CR145" s="19">
        <v>0</v>
      </c>
      <c r="CS145" s="19">
        <v>0</v>
      </c>
      <c r="CT145" s="19">
        <v>80505.14</v>
      </c>
      <c r="CU145" s="19">
        <v>18579.509999999998</v>
      </c>
      <c r="CV145" s="20">
        <v>3.6269999999999998</v>
      </c>
      <c r="CW145" s="20">
        <v>6.2929999999999993</v>
      </c>
      <c r="CX145" s="20">
        <v>13.477</v>
      </c>
      <c r="CY145" s="20">
        <v>1</v>
      </c>
      <c r="CZ145" s="20">
        <v>1</v>
      </c>
      <c r="DA145" s="20">
        <v>0</v>
      </c>
      <c r="DB145" s="20">
        <v>0.3</v>
      </c>
      <c r="DC145" s="14" t="s">
        <v>219</v>
      </c>
      <c r="DD145" s="21">
        <v>120619936</v>
      </c>
      <c r="DE145" s="21">
        <v>8948817</v>
      </c>
      <c r="DF145" s="21">
        <v>4862973</v>
      </c>
      <c r="DG145" s="18">
        <v>7</v>
      </c>
      <c r="DH145" s="18">
        <v>125</v>
      </c>
      <c r="DI145" s="22">
        <v>1</v>
      </c>
      <c r="DJ145" s="20">
        <v>4</v>
      </c>
      <c r="DK145" s="16">
        <v>114</v>
      </c>
      <c r="DL145" s="20">
        <v>0</v>
      </c>
      <c r="DM145" s="23">
        <v>0.34200000000000003</v>
      </c>
      <c r="DN145" s="23">
        <f t="shared" si="15"/>
        <v>5.6000000000000001E-2</v>
      </c>
      <c r="DO145" s="22">
        <v>23</v>
      </c>
      <c r="DP145" s="16">
        <f t="shared" si="13"/>
        <v>10.214921957996241</v>
      </c>
      <c r="DQ145" s="23">
        <f t="shared" si="14"/>
        <v>0.95886232297371488</v>
      </c>
      <c r="DR145" s="22">
        <v>12</v>
      </c>
      <c r="DS145" s="20">
        <v>10.205751391465679</v>
      </c>
      <c r="DT145" s="20">
        <v>73.652425407925392</v>
      </c>
      <c r="DU145" s="20">
        <v>36.707515151515153</v>
      </c>
      <c r="DV145" s="20">
        <v>10.992949907235621</v>
      </c>
      <c r="DW145" s="20">
        <v>76.385576923076925</v>
      </c>
      <c r="DX145" s="20">
        <v>38.709090909090911</v>
      </c>
      <c r="DY145" s="24">
        <v>36847.642314292716</v>
      </c>
      <c r="DZ145" s="25">
        <v>17.466666666666665</v>
      </c>
      <c r="EA145" s="25">
        <v>0.4</v>
      </c>
      <c r="EB145" s="25">
        <v>12.237</v>
      </c>
      <c r="EC145" s="25">
        <v>0</v>
      </c>
      <c r="ED145" s="26">
        <v>22.2</v>
      </c>
      <c r="EE145" s="26">
        <v>25.2</v>
      </c>
      <c r="EF145" s="26">
        <v>22.2</v>
      </c>
      <c r="EG145" s="26">
        <v>21.5</v>
      </c>
      <c r="EH145" s="26">
        <v>22.9</v>
      </c>
      <c r="EI145" s="27">
        <v>10</v>
      </c>
      <c r="EJ145" s="28">
        <v>84.75</v>
      </c>
      <c r="EK145" s="28">
        <v>93.22</v>
      </c>
      <c r="EL145" s="28">
        <v>100</v>
      </c>
      <c r="EM145" s="28">
        <v>100</v>
      </c>
      <c r="EN145" s="19">
        <v>549207.18999999994</v>
      </c>
      <c r="EO145" s="19">
        <v>20398.189999999999</v>
      </c>
      <c r="EP145" s="19">
        <v>0</v>
      </c>
      <c r="EQ145" s="19">
        <v>42330.5</v>
      </c>
      <c r="ER145" s="19">
        <v>96129.56</v>
      </c>
      <c r="ES145" s="19">
        <v>32957.57</v>
      </c>
      <c r="ET145" s="19">
        <v>0</v>
      </c>
      <c r="EU145" s="19">
        <v>44715.07</v>
      </c>
      <c r="EV145" s="19">
        <v>13011.36</v>
      </c>
      <c r="EW145" s="19">
        <v>16961.099999999999</v>
      </c>
      <c r="EX145" s="19">
        <v>15522.35</v>
      </c>
      <c r="EY145" s="19">
        <v>0</v>
      </c>
      <c r="EZ145" s="19">
        <v>0</v>
      </c>
      <c r="FA145" s="19">
        <v>35932.21</v>
      </c>
      <c r="FB145" s="19">
        <v>118568.53</v>
      </c>
      <c r="FC145" s="19">
        <v>2756.31</v>
      </c>
      <c r="FD145" s="19">
        <v>0</v>
      </c>
      <c r="FE145" s="19">
        <v>7359.87</v>
      </c>
      <c r="FF145" s="19">
        <v>13048.01</v>
      </c>
      <c r="FG145" s="19">
        <v>10846.57</v>
      </c>
      <c r="FH145" s="19">
        <v>0</v>
      </c>
      <c r="FI145" s="19">
        <v>8161.33</v>
      </c>
      <c r="FJ145" s="19">
        <v>2400.5500000000002</v>
      </c>
      <c r="FK145" s="19">
        <v>5017.72</v>
      </c>
      <c r="FL145" s="19">
        <v>2156.14</v>
      </c>
      <c r="FM145" s="19">
        <v>0</v>
      </c>
      <c r="FN145" s="19">
        <v>0</v>
      </c>
      <c r="FO145" s="19">
        <v>4037.66</v>
      </c>
      <c r="FP145" s="19">
        <v>14633.47</v>
      </c>
      <c r="FQ145" s="19">
        <v>0</v>
      </c>
      <c r="FR145" s="19">
        <v>0</v>
      </c>
      <c r="FS145" s="19">
        <v>30263.079999999998</v>
      </c>
      <c r="FT145" s="19">
        <v>6292.43</v>
      </c>
      <c r="FU145" s="19">
        <v>5741.73</v>
      </c>
      <c r="FV145" s="19">
        <v>0</v>
      </c>
      <c r="FW145" s="19">
        <v>89900.75</v>
      </c>
      <c r="FX145" s="19">
        <v>19327.939999999999</v>
      </c>
      <c r="FY145" s="19">
        <v>291.3</v>
      </c>
      <c r="FZ145" s="19">
        <v>12399</v>
      </c>
      <c r="GA145" s="19">
        <v>0</v>
      </c>
      <c r="GB145" s="19">
        <v>0</v>
      </c>
      <c r="GC145" s="19">
        <v>13727.07</v>
      </c>
      <c r="GD145" s="19">
        <v>26861.11</v>
      </c>
      <c r="GE145" s="19">
        <v>917.7</v>
      </c>
      <c r="GF145" s="19">
        <v>0</v>
      </c>
      <c r="GG145" s="19">
        <v>996.72</v>
      </c>
      <c r="GH145" s="19">
        <v>3676.62</v>
      </c>
      <c r="GI145" s="19">
        <v>4000.58</v>
      </c>
      <c r="GJ145" s="19">
        <v>0</v>
      </c>
      <c r="GK145" s="19">
        <v>17672.61</v>
      </c>
      <c r="GL145" s="19">
        <v>17469.59</v>
      </c>
      <c r="GM145" s="19">
        <v>58291.72</v>
      </c>
      <c r="GN145" s="19">
        <v>901.02</v>
      </c>
      <c r="GO145" s="19">
        <v>0</v>
      </c>
      <c r="GP145" s="19">
        <v>0</v>
      </c>
      <c r="GQ145" s="19">
        <v>10364.18</v>
      </c>
      <c r="GR145" s="19">
        <v>138</v>
      </c>
      <c r="GS145" s="19">
        <v>0</v>
      </c>
      <c r="GT145" s="19">
        <v>0</v>
      </c>
      <c r="GU145" s="19">
        <v>0</v>
      </c>
      <c r="GV145" s="19">
        <v>0</v>
      </c>
      <c r="GW145" s="19">
        <v>0</v>
      </c>
      <c r="GX145" s="19">
        <v>0</v>
      </c>
      <c r="GY145" s="19">
        <v>36989.25</v>
      </c>
      <c r="GZ145" s="19">
        <v>0</v>
      </c>
      <c r="HA145" s="19">
        <v>0</v>
      </c>
      <c r="HB145" s="19">
        <v>0</v>
      </c>
      <c r="HC145" s="19">
        <v>0</v>
      </c>
      <c r="HD145" s="19">
        <v>0</v>
      </c>
      <c r="HE145" s="19">
        <v>0</v>
      </c>
      <c r="HF145" s="19">
        <v>0</v>
      </c>
      <c r="HG145" s="19">
        <v>0</v>
      </c>
      <c r="HH145" s="19">
        <v>0</v>
      </c>
      <c r="HI145" s="19">
        <v>210</v>
      </c>
      <c r="HJ145" s="19">
        <v>4628.62</v>
      </c>
      <c r="HK145" s="19">
        <v>876.58</v>
      </c>
      <c r="HL145" s="19">
        <v>0</v>
      </c>
      <c r="HM145" s="19">
        <v>14165</v>
      </c>
      <c r="HN145" s="19">
        <v>6585</v>
      </c>
      <c r="HO145" s="19">
        <v>658.49</v>
      </c>
      <c r="HP145" s="19">
        <v>0</v>
      </c>
      <c r="HQ145" s="19">
        <v>0</v>
      </c>
      <c r="HR145" s="19">
        <v>225</v>
      </c>
      <c r="HS145" s="19">
        <v>2673.5699999999997</v>
      </c>
    </row>
    <row r="146" spans="1:227" x14ac:dyDescent="0.35">
      <c r="A146" s="13">
        <v>2013</v>
      </c>
      <c r="B146" s="14" t="s">
        <v>467</v>
      </c>
      <c r="C146" s="14" t="s">
        <v>468</v>
      </c>
      <c r="D146" s="15">
        <v>3</v>
      </c>
      <c r="E146" s="16">
        <v>914.14183458000002</v>
      </c>
      <c r="F146" s="17" t="s">
        <v>469</v>
      </c>
      <c r="G146" s="18">
        <v>425</v>
      </c>
      <c r="H146" s="19">
        <v>526007.23</v>
      </c>
      <c r="I146" s="19">
        <v>20414.79</v>
      </c>
      <c r="J146" s="19">
        <v>1839621.24</v>
      </c>
      <c r="K146" s="19">
        <v>664903.81999999995</v>
      </c>
      <c r="L146" s="19">
        <v>185111.71</v>
      </c>
      <c r="M146" s="19">
        <v>0</v>
      </c>
      <c r="N146" s="19">
        <v>0</v>
      </c>
      <c r="O146" s="19">
        <v>3621</v>
      </c>
      <c r="P146" s="19">
        <v>175654.95</v>
      </c>
      <c r="Q146" s="19">
        <v>0</v>
      </c>
      <c r="R146" s="19">
        <v>136164</v>
      </c>
      <c r="S146" s="19">
        <v>182193.39</v>
      </c>
      <c r="T146" s="19">
        <v>37019.33</v>
      </c>
      <c r="U146" s="19">
        <v>0</v>
      </c>
      <c r="V146" s="19">
        <v>0</v>
      </c>
      <c r="W146" s="19">
        <v>0</v>
      </c>
      <c r="X146" s="19">
        <v>1811150</v>
      </c>
      <c r="Y146" s="19">
        <v>6278</v>
      </c>
      <c r="Z146" s="19">
        <v>0</v>
      </c>
      <c r="AA146" s="19">
        <v>136164</v>
      </c>
      <c r="AB146" s="19">
        <v>0</v>
      </c>
      <c r="AC146" s="19">
        <v>2133199.58</v>
      </c>
      <c r="AD146" s="19">
        <v>0</v>
      </c>
      <c r="AE146" s="19">
        <v>0</v>
      </c>
      <c r="AF146" s="19">
        <v>67975.31</v>
      </c>
      <c r="AG146" s="19">
        <v>0</v>
      </c>
      <c r="AH146" s="19">
        <v>0</v>
      </c>
      <c r="AI146" s="19">
        <v>427580.88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251474.94</v>
      </c>
      <c r="AP146" s="19">
        <v>579607.82000000007</v>
      </c>
      <c r="AQ146" s="19">
        <v>85490.63</v>
      </c>
      <c r="AR146" s="19">
        <v>0</v>
      </c>
      <c r="AS146" s="19">
        <v>561190.28</v>
      </c>
      <c r="AT146" s="19">
        <v>76106.850000000006</v>
      </c>
      <c r="AU146" s="19">
        <v>22912.07</v>
      </c>
      <c r="AV146" s="19">
        <v>1374.44</v>
      </c>
      <c r="AW146" s="19">
        <v>0</v>
      </c>
      <c r="AX146" s="19">
        <v>0</v>
      </c>
      <c r="AY146" s="19">
        <v>163633.32</v>
      </c>
      <c r="AZ146" s="19">
        <v>59764.57</v>
      </c>
      <c r="BA146" s="19">
        <v>11058.82</v>
      </c>
      <c r="BB146" s="19">
        <v>9187</v>
      </c>
      <c r="BC146" s="19">
        <v>0</v>
      </c>
      <c r="BD146" s="19">
        <v>184982.13</v>
      </c>
      <c r="BE146" s="19">
        <v>0</v>
      </c>
      <c r="BF146" s="19">
        <v>4922.55</v>
      </c>
      <c r="BG146" s="19">
        <v>0</v>
      </c>
      <c r="BH146" s="19">
        <v>0</v>
      </c>
      <c r="BI146" s="19">
        <v>15546.78</v>
      </c>
      <c r="BJ146" s="19">
        <v>9395.9700000000012</v>
      </c>
      <c r="BK146" s="19">
        <v>49687.5</v>
      </c>
      <c r="BL146" s="19">
        <v>13539.93</v>
      </c>
      <c r="BM146" s="19">
        <v>0</v>
      </c>
      <c r="BN146" s="19">
        <v>0</v>
      </c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0</v>
      </c>
      <c r="BU146" s="19">
        <v>0</v>
      </c>
      <c r="BV146" s="19">
        <v>0</v>
      </c>
      <c r="BW146" s="19">
        <v>0</v>
      </c>
      <c r="BX146" s="19">
        <v>0</v>
      </c>
      <c r="BY146" s="19">
        <v>0</v>
      </c>
      <c r="BZ146" s="19">
        <v>0</v>
      </c>
      <c r="CA146" s="19">
        <v>0</v>
      </c>
      <c r="CB146" s="19">
        <v>0</v>
      </c>
      <c r="CC146" s="19">
        <v>0</v>
      </c>
      <c r="CD146" s="19">
        <v>9857.32</v>
      </c>
      <c r="CE146" s="19">
        <v>0</v>
      </c>
      <c r="CF146" s="19">
        <v>0</v>
      </c>
      <c r="CG146" s="19">
        <v>10494</v>
      </c>
      <c r="CH146" s="19">
        <v>119783.01</v>
      </c>
      <c r="CI146" s="19">
        <v>75927.97</v>
      </c>
      <c r="CJ146" s="19">
        <v>32226.91</v>
      </c>
      <c r="CK146" s="19">
        <v>165993.70000000001</v>
      </c>
      <c r="CL146" s="19">
        <v>2733110.7</v>
      </c>
      <c r="CM146" s="19">
        <v>1279244.75</v>
      </c>
      <c r="CN146" s="19">
        <v>0</v>
      </c>
      <c r="CO146" s="19">
        <v>0</v>
      </c>
      <c r="CP146" s="19">
        <v>182148.48000000001</v>
      </c>
      <c r="CQ146" s="19">
        <v>0</v>
      </c>
      <c r="CR146" s="19">
        <v>0</v>
      </c>
      <c r="CS146" s="19">
        <v>0</v>
      </c>
      <c r="CT146" s="19">
        <v>239326.42</v>
      </c>
      <c r="CU146" s="19">
        <v>0</v>
      </c>
      <c r="CV146" s="20">
        <v>2.3220000000000001</v>
      </c>
      <c r="CW146" s="20">
        <v>4.0289999999999999</v>
      </c>
      <c r="CX146" s="20">
        <v>8.6280000000000001</v>
      </c>
      <c r="CY146" s="20">
        <v>1.4</v>
      </c>
      <c r="CZ146" s="20">
        <v>1.5</v>
      </c>
      <c r="DA146" s="20">
        <v>0</v>
      </c>
      <c r="DB146" s="20">
        <v>0.3</v>
      </c>
      <c r="DC146" s="14" t="s">
        <v>231</v>
      </c>
      <c r="DD146" s="21">
        <v>95015146</v>
      </c>
      <c r="DE146" s="21">
        <v>8340197</v>
      </c>
      <c r="DF146" s="21">
        <v>4731248</v>
      </c>
      <c r="DG146" s="18">
        <v>72</v>
      </c>
      <c r="DH146" s="18">
        <v>446</v>
      </c>
      <c r="DI146" s="22">
        <v>45</v>
      </c>
      <c r="DJ146" s="20">
        <v>10</v>
      </c>
      <c r="DK146" s="16">
        <v>425</v>
      </c>
      <c r="DL146" s="20">
        <v>3.7000000000000005E-2</v>
      </c>
      <c r="DM146" s="23"/>
      <c r="DN146" s="23">
        <f t="shared" si="15"/>
        <v>0.16143497757847533</v>
      </c>
      <c r="DO146" s="22">
        <v>121</v>
      </c>
      <c r="DP146" s="16">
        <f t="shared" si="13"/>
        <v>10.481786133960048</v>
      </c>
      <c r="DQ146" s="23">
        <f t="shared" si="14"/>
        <v>0.91321838126297072</v>
      </c>
      <c r="DR146" s="22">
        <v>35</v>
      </c>
      <c r="DS146" s="20">
        <v>19.276958940348415</v>
      </c>
      <c r="DT146" s="20">
        <v>274.19566666666663</v>
      </c>
      <c r="DU146" s="20">
        <v>105.70622399999999</v>
      </c>
      <c r="DV146" s="20">
        <v>20.525708989919508</v>
      </c>
      <c r="DW146" s="20">
        <v>294.17333333333329</v>
      </c>
      <c r="DX146" s="20">
        <v>121.83</v>
      </c>
      <c r="DY146" s="24">
        <v>35296.991552346575</v>
      </c>
      <c r="DZ146" s="25">
        <v>11.795454545454545</v>
      </c>
      <c r="EA146" s="25">
        <v>0.15909090909090901</v>
      </c>
      <c r="EB146" s="25">
        <v>41.55</v>
      </c>
      <c r="EC146" s="25">
        <v>1</v>
      </c>
      <c r="ED146" s="26">
        <v>18.1538</v>
      </c>
      <c r="EE146" s="26">
        <v>18.076899999999998</v>
      </c>
      <c r="EF146" s="26">
        <v>19.615400000000001</v>
      </c>
      <c r="EG146" s="26">
        <v>19.384599999999999</v>
      </c>
      <c r="EH146" s="26">
        <v>18.884599999999999</v>
      </c>
      <c r="EI146" s="27">
        <v>26</v>
      </c>
      <c r="EJ146" s="28">
        <v>44.38</v>
      </c>
      <c r="EK146" s="28">
        <v>46.63</v>
      </c>
      <c r="EL146" s="28">
        <v>80</v>
      </c>
      <c r="EM146" s="28">
        <v>83.33</v>
      </c>
      <c r="EN146" s="19">
        <v>1792845.43</v>
      </c>
      <c r="EO146" s="19">
        <v>0</v>
      </c>
      <c r="EP146" s="19">
        <v>0</v>
      </c>
      <c r="EQ146" s="19">
        <v>168732.94</v>
      </c>
      <c r="ER146" s="19">
        <v>378658.39</v>
      </c>
      <c r="ES146" s="19">
        <v>59074.16</v>
      </c>
      <c r="ET146" s="19">
        <v>0</v>
      </c>
      <c r="EU146" s="19">
        <v>178462.2</v>
      </c>
      <c r="EV146" s="19">
        <v>34841.730000000003</v>
      </c>
      <c r="EW146" s="19">
        <v>77077.86</v>
      </c>
      <c r="EX146" s="19">
        <v>0</v>
      </c>
      <c r="EY146" s="19">
        <v>8658</v>
      </c>
      <c r="EZ146" s="19">
        <v>0</v>
      </c>
      <c r="FA146" s="19">
        <v>86896.49</v>
      </c>
      <c r="FB146" s="19">
        <v>555636.12000000011</v>
      </c>
      <c r="FC146" s="19">
        <v>0</v>
      </c>
      <c r="FD146" s="19">
        <v>0</v>
      </c>
      <c r="FE146" s="19">
        <v>47213.72</v>
      </c>
      <c r="FF146" s="19">
        <v>117586.70000000001</v>
      </c>
      <c r="FG146" s="19">
        <v>17604.25</v>
      </c>
      <c r="FH146" s="19">
        <v>0</v>
      </c>
      <c r="FI146" s="19">
        <v>71801.42</v>
      </c>
      <c r="FJ146" s="19">
        <v>12212.59</v>
      </c>
      <c r="FK146" s="19">
        <v>37238.28</v>
      </c>
      <c r="FL146" s="19">
        <v>0</v>
      </c>
      <c r="FM146" s="19">
        <v>1199.32</v>
      </c>
      <c r="FN146" s="19">
        <v>0</v>
      </c>
      <c r="FO146" s="19">
        <v>12716.170000000002</v>
      </c>
      <c r="FP146" s="19">
        <v>98879.950000000012</v>
      </c>
      <c r="FQ146" s="19">
        <v>0</v>
      </c>
      <c r="FR146" s="19">
        <v>0</v>
      </c>
      <c r="FS146" s="19">
        <v>90354.95</v>
      </c>
      <c r="FT146" s="19">
        <v>42348.98</v>
      </c>
      <c r="FU146" s="19">
        <v>7357.87</v>
      </c>
      <c r="FV146" s="19">
        <v>0</v>
      </c>
      <c r="FW146" s="19">
        <v>374676.71</v>
      </c>
      <c r="FX146" s="19">
        <v>15072.66</v>
      </c>
      <c r="FY146" s="19">
        <v>12513.4</v>
      </c>
      <c r="FZ146" s="19">
        <v>251.13</v>
      </c>
      <c r="GA146" s="19">
        <v>0</v>
      </c>
      <c r="GB146" s="19">
        <v>0</v>
      </c>
      <c r="GC146" s="19">
        <v>48559.69</v>
      </c>
      <c r="GD146" s="19">
        <v>181394.27</v>
      </c>
      <c r="GE146" s="19">
        <v>0</v>
      </c>
      <c r="GF146" s="19">
        <v>0</v>
      </c>
      <c r="GG146" s="19">
        <v>52963.4</v>
      </c>
      <c r="GH146" s="19">
        <v>18263.23</v>
      </c>
      <c r="GI146" s="19">
        <v>10469.35</v>
      </c>
      <c r="GJ146" s="19">
        <v>0</v>
      </c>
      <c r="GK146" s="19">
        <v>74167.08</v>
      </c>
      <c r="GL146" s="19">
        <v>13979.87</v>
      </c>
      <c r="GM146" s="19">
        <v>133159.51</v>
      </c>
      <c r="GN146" s="19">
        <v>1123.31</v>
      </c>
      <c r="GO146" s="19">
        <v>0</v>
      </c>
      <c r="GP146" s="19">
        <v>0</v>
      </c>
      <c r="GQ146" s="19">
        <v>22101.98</v>
      </c>
      <c r="GR146" s="19">
        <v>0</v>
      </c>
      <c r="GS146" s="19">
        <v>0</v>
      </c>
      <c r="GT146" s="19">
        <v>0</v>
      </c>
      <c r="GU146" s="19">
        <v>1662</v>
      </c>
      <c r="GV146" s="19">
        <v>0</v>
      </c>
      <c r="GW146" s="19">
        <v>0</v>
      </c>
      <c r="GX146" s="19">
        <v>0</v>
      </c>
      <c r="GY146" s="19">
        <v>47065</v>
      </c>
      <c r="GZ146" s="19">
        <v>0</v>
      </c>
      <c r="HA146" s="19">
        <v>4922.55</v>
      </c>
      <c r="HB146" s="19">
        <v>0</v>
      </c>
      <c r="HC146" s="19">
        <v>0</v>
      </c>
      <c r="HD146" s="19">
        <v>0</v>
      </c>
      <c r="HE146" s="19">
        <v>0</v>
      </c>
      <c r="HF146" s="19">
        <v>0</v>
      </c>
      <c r="HG146" s="19">
        <v>0</v>
      </c>
      <c r="HH146" s="19">
        <v>0</v>
      </c>
      <c r="HI146" s="19">
        <v>0</v>
      </c>
      <c r="HJ146" s="19">
        <v>47349.27</v>
      </c>
      <c r="HK146" s="19">
        <v>172</v>
      </c>
      <c r="HL146" s="19">
        <v>0</v>
      </c>
      <c r="HM146" s="19">
        <v>0</v>
      </c>
      <c r="HN146" s="19">
        <v>0</v>
      </c>
      <c r="HO146" s="19">
        <v>2249.44</v>
      </c>
      <c r="HP146" s="19">
        <v>0</v>
      </c>
      <c r="HQ146" s="19">
        <v>0</v>
      </c>
      <c r="HR146" s="19">
        <v>15546.78</v>
      </c>
      <c r="HS146" s="19">
        <v>2754.96</v>
      </c>
    </row>
    <row r="147" spans="1:227" x14ac:dyDescent="0.35">
      <c r="A147" s="13">
        <v>2013</v>
      </c>
      <c r="B147" s="14" t="s">
        <v>283</v>
      </c>
      <c r="C147" s="14" t="s">
        <v>284</v>
      </c>
      <c r="D147" s="15">
        <v>3</v>
      </c>
      <c r="E147" s="16">
        <v>301.86999004</v>
      </c>
      <c r="F147" s="17" t="s">
        <v>282</v>
      </c>
      <c r="G147" s="18">
        <v>224</v>
      </c>
      <c r="H147" s="19">
        <v>1859551.5</v>
      </c>
      <c r="I147" s="19">
        <v>17904.330000000002</v>
      </c>
      <c r="J147" s="19">
        <v>658369.47</v>
      </c>
      <c r="K147" s="19">
        <v>104402.38</v>
      </c>
      <c r="L147" s="19">
        <v>285549.65999999997</v>
      </c>
      <c r="M147" s="19">
        <v>0</v>
      </c>
      <c r="N147" s="19">
        <v>0</v>
      </c>
      <c r="O147" s="19">
        <v>0</v>
      </c>
      <c r="P147" s="19">
        <v>169669.53</v>
      </c>
      <c r="Q147" s="19">
        <v>0</v>
      </c>
      <c r="R147" s="19">
        <v>0</v>
      </c>
      <c r="S147" s="19">
        <v>0</v>
      </c>
      <c r="T147" s="19">
        <v>54622.83</v>
      </c>
      <c r="U147" s="19">
        <v>0</v>
      </c>
      <c r="V147" s="19">
        <v>0</v>
      </c>
      <c r="W147" s="19">
        <v>0</v>
      </c>
      <c r="X147" s="19">
        <v>634182</v>
      </c>
      <c r="Y147" s="19">
        <v>0</v>
      </c>
      <c r="Z147" s="19">
        <v>0</v>
      </c>
      <c r="AA147" s="19">
        <v>0</v>
      </c>
      <c r="AB147" s="19">
        <v>0</v>
      </c>
      <c r="AC147" s="19">
        <v>1136119.0900000001</v>
      </c>
      <c r="AD147" s="19">
        <v>5931.86</v>
      </c>
      <c r="AE147" s="19">
        <v>0</v>
      </c>
      <c r="AF147" s="19">
        <v>79248.5</v>
      </c>
      <c r="AG147" s="19">
        <v>0</v>
      </c>
      <c r="AH147" s="19">
        <v>0</v>
      </c>
      <c r="AI147" s="19">
        <v>126911.04999999999</v>
      </c>
      <c r="AJ147" s="19">
        <v>2227.7199999999998</v>
      </c>
      <c r="AK147" s="19">
        <v>0</v>
      </c>
      <c r="AL147" s="19">
        <v>46317</v>
      </c>
      <c r="AM147" s="19">
        <v>277</v>
      </c>
      <c r="AN147" s="19">
        <v>0</v>
      </c>
      <c r="AO147" s="19">
        <v>108783.47</v>
      </c>
      <c r="AP147" s="19">
        <v>162085.1</v>
      </c>
      <c r="AQ147" s="19">
        <v>50910.82</v>
      </c>
      <c r="AR147" s="19">
        <v>0</v>
      </c>
      <c r="AS147" s="19">
        <v>129700.88</v>
      </c>
      <c r="AT147" s="19">
        <v>74333.14</v>
      </c>
      <c r="AU147" s="19">
        <v>5996.2</v>
      </c>
      <c r="AV147" s="19">
        <v>0</v>
      </c>
      <c r="AW147" s="19">
        <v>13026.86</v>
      </c>
      <c r="AX147" s="19">
        <v>0</v>
      </c>
      <c r="AY147" s="19">
        <v>75908.740000000005</v>
      </c>
      <c r="AZ147" s="19">
        <v>0</v>
      </c>
      <c r="BA147" s="19">
        <v>19009</v>
      </c>
      <c r="BB147" s="19">
        <v>3670</v>
      </c>
      <c r="BC147" s="19">
        <v>17104.060000000001</v>
      </c>
      <c r="BD147" s="19">
        <v>10990</v>
      </c>
      <c r="BE147" s="19">
        <v>142830.21</v>
      </c>
      <c r="BF147" s="19">
        <v>3087.36</v>
      </c>
      <c r="BG147" s="19">
        <v>0</v>
      </c>
      <c r="BH147" s="19">
        <v>0</v>
      </c>
      <c r="BI147" s="19">
        <v>69777.179999999993</v>
      </c>
      <c r="BJ147" s="19">
        <v>4671.26</v>
      </c>
      <c r="BK147" s="19">
        <v>19788.16</v>
      </c>
      <c r="BL147" s="19">
        <v>9263.32</v>
      </c>
      <c r="BM147" s="19">
        <v>0</v>
      </c>
      <c r="BN147" s="19">
        <v>0</v>
      </c>
      <c r="BO147" s="19">
        <v>0</v>
      </c>
      <c r="BP147" s="19">
        <v>8171.08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1339</v>
      </c>
      <c r="BW147" s="19">
        <v>5500</v>
      </c>
      <c r="BX147" s="19">
        <v>1189.83</v>
      </c>
      <c r="BY147" s="19">
        <v>0</v>
      </c>
      <c r="BZ147" s="19">
        <v>0</v>
      </c>
      <c r="CA147" s="19">
        <v>0</v>
      </c>
      <c r="CB147" s="19">
        <v>0</v>
      </c>
      <c r="CC147" s="19">
        <v>0</v>
      </c>
      <c r="CD147" s="19">
        <v>0</v>
      </c>
      <c r="CE147" s="19">
        <v>0</v>
      </c>
      <c r="CF147" s="19">
        <v>0</v>
      </c>
      <c r="CG147" s="19">
        <v>9317</v>
      </c>
      <c r="CH147" s="19">
        <v>1249040.78</v>
      </c>
      <c r="CI147" s="19">
        <v>451937.47</v>
      </c>
      <c r="CJ147" s="19">
        <v>107570.36</v>
      </c>
      <c r="CK147" s="19">
        <v>0</v>
      </c>
      <c r="CL147" s="19">
        <v>0</v>
      </c>
      <c r="CM147" s="19">
        <v>0</v>
      </c>
      <c r="CN147" s="19">
        <v>0</v>
      </c>
      <c r="CO147" s="19">
        <v>0</v>
      </c>
      <c r="CP147" s="19">
        <v>104724.02</v>
      </c>
      <c r="CQ147" s="19">
        <v>0</v>
      </c>
      <c r="CR147" s="19">
        <v>0</v>
      </c>
      <c r="CS147" s="19">
        <v>0</v>
      </c>
      <c r="CT147" s="19">
        <v>99480.320000000007</v>
      </c>
      <c r="CU147" s="19">
        <v>0</v>
      </c>
      <c r="CV147" s="20">
        <v>5.1110000000000007</v>
      </c>
      <c r="CW147" s="20">
        <v>8.8680000000000003</v>
      </c>
      <c r="CX147" s="20">
        <v>18.991</v>
      </c>
      <c r="CY147" s="20">
        <v>0.91</v>
      </c>
      <c r="CZ147" s="20">
        <v>1.5</v>
      </c>
      <c r="DA147" s="20">
        <v>0</v>
      </c>
      <c r="DB147" s="20">
        <v>0.3</v>
      </c>
      <c r="DC147" s="14" t="s">
        <v>219</v>
      </c>
      <c r="DD147" s="21">
        <v>154324208</v>
      </c>
      <c r="DE147" s="21">
        <v>10472311</v>
      </c>
      <c r="DF147" s="21">
        <v>21409682</v>
      </c>
      <c r="DG147" s="18">
        <v>22</v>
      </c>
      <c r="DH147" s="18">
        <v>237</v>
      </c>
      <c r="DI147" s="22">
        <v>36</v>
      </c>
      <c r="DJ147" s="20">
        <v>0</v>
      </c>
      <c r="DK147" s="16">
        <v>224</v>
      </c>
      <c r="DL147" s="20">
        <v>9.0000000000000011E-3</v>
      </c>
      <c r="DM147" s="23">
        <v>0.375</v>
      </c>
      <c r="DN147" s="23">
        <f t="shared" si="15"/>
        <v>9.2827004219409287E-2</v>
      </c>
      <c r="DO147" s="22">
        <v>76</v>
      </c>
      <c r="DP147" s="16">
        <f t="shared" si="13"/>
        <v>10.112647209421404</v>
      </c>
      <c r="DQ147" s="23">
        <f t="shared" si="14"/>
        <v>0.97132734029316992</v>
      </c>
      <c r="DR147" s="22">
        <v>20</v>
      </c>
      <c r="DS147" s="20">
        <v>12.568807339449542</v>
      </c>
      <c r="DT147" s="20">
        <v>148.8943944004869</v>
      </c>
      <c r="DU147" s="20">
        <v>66.351862446743766</v>
      </c>
      <c r="DV147" s="20">
        <v>13</v>
      </c>
      <c r="DW147" s="20">
        <v>152.39939135727329</v>
      </c>
      <c r="DX147" s="20">
        <v>69.200730371272073</v>
      </c>
      <c r="DY147" s="24">
        <v>36375.92234169654</v>
      </c>
      <c r="DZ147" s="25">
        <v>14.375</v>
      </c>
      <c r="EA147" s="25">
        <v>0.125</v>
      </c>
      <c r="EB147" s="25">
        <v>23.436</v>
      </c>
      <c r="EC147" s="25">
        <v>0</v>
      </c>
      <c r="ED147" s="26">
        <v>18</v>
      </c>
      <c r="EE147" s="26">
        <v>19.454499999999999</v>
      </c>
      <c r="EF147" s="26">
        <v>16.909099999999999</v>
      </c>
      <c r="EG147" s="26">
        <v>18.454499999999999</v>
      </c>
      <c r="EH147" s="26">
        <v>18.363600000000002</v>
      </c>
      <c r="EI147" s="27">
        <v>11</v>
      </c>
      <c r="EJ147" s="28">
        <v>71.3</v>
      </c>
      <c r="EK147" s="28">
        <v>70.430000000000007</v>
      </c>
      <c r="EL147" s="28">
        <v>90.91</v>
      </c>
      <c r="EM147" s="28">
        <v>100</v>
      </c>
      <c r="EN147" s="19">
        <v>959224.09999999986</v>
      </c>
      <c r="EO147" s="19">
        <v>4609.68</v>
      </c>
      <c r="EP147" s="19">
        <v>0</v>
      </c>
      <c r="EQ147" s="19">
        <v>70111.47</v>
      </c>
      <c r="ER147" s="19">
        <v>118339.82999999999</v>
      </c>
      <c r="ES147" s="19">
        <v>36536.269999999997</v>
      </c>
      <c r="ET147" s="19">
        <v>0</v>
      </c>
      <c r="EU147" s="19">
        <v>37515.43</v>
      </c>
      <c r="EV147" s="19">
        <v>42851.040000000001</v>
      </c>
      <c r="EW147" s="19">
        <v>26127.24</v>
      </c>
      <c r="EX147" s="19">
        <v>0</v>
      </c>
      <c r="EY147" s="19">
        <v>0</v>
      </c>
      <c r="EZ147" s="19">
        <v>0</v>
      </c>
      <c r="FA147" s="19">
        <v>33852.07</v>
      </c>
      <c r="FB147" s="19">
        <v>286917.69</v>
      </c>
      <c r="FC147" s="19">
        <v>1441.29</v>
      </c>
      <c r="FD147" s="19">
        <v>0</v>
      </c>
      <c r="FE147" s="19">
        <v>13967.85</v>
      </c>
      <c r="FF147" s="19">
        <v>36201.53</v>
      </c>
      <c r="FG147" s="19">
        <v>12295.57</v>
      </c>
      <c r="FH147" s="19">
        <v>0</v>
      </c>
      <c r="FI147" s="19">
        <v>12535.46</v>
      </c>
      <c r="FJ147" s="19">
        <v>5468.83</v>
      </c>
      <c r="FK147" s="19">
        <v>3910.56</v>
      </c>
      <c r="FL147" s="19">
        <v>0</v>
      </c>
      <c r="FM147" s="19">
        <v>13026.86</v>
      </c>
      <c r="FN147" s="19">
        <v>0</v>
      </c>
      <c r="FO147" s="19">
        <v>4372.3200000000006</v>
      </c>
      <c r="FP147" s="19">
        <v>20365.919999999998</v>
      </c>
      <c r="FQ147" s="19">
        <v>2227.7199999999998</v>
      </c>
      <c r="FR147" s="19">
        <v>0</v>
      </c>
      <c r="FS147" s="19">
        <v>34818.57</v>
      </c>
      <c r="FT147" s="19">
        <v>15505.62</v>
      </c>
      <c r="FU147" s="19">
        <v>2225.0100000000002</v>
      </c>
      <c r="FV147" s="19">
        <v>0</v>
      </c>
      <c r="FW147" s="19">
        <v>67290.66</v>
      </c>
      <c r="FX147" s="19">
        <v>33005.17</v>
      </c>
      <c r="FY147" s="19">
        <v>2871.2200000000003</v>
      </c>
      <c r="FZ147" s="19">
        <v>0</v>
      </c>
      <c r="GA147" s="19">
        <v>0</v>
      </c>
      <c r="GB147" s="19">
        <v>0</v>
      </c>
      <c r="GC147" s="19">
        <v>29537.089999999997</v>
      </c>
      <c r="GD147" s="19">
        <v>118359.82</v>
      </c>
      <c r="GE147" s="19">
        <v>157.88999999999999</v>
      </c>
      <c r="GF147" s="19">
        <v>0</v>
      </c>
      <c r="GG147" s="19">
        <v>10517.54</v>
      </c>
      <c r="GH147" s="19">
        <v>1717.05</v>
      </c>
      <c r="GI147" s="19">
        <v>4168.8</v>
      </c>
      <c r="GJ147" s="19">
        <v>0</v>
      </c>
      <c r="GK147" s="19">
        <v>12359.33</v>
      </c>
      <c r="GL147" s="19">
        <v>36556.61</v>
      </c>
      <c r="GM147" s="19">
        <v>71338.710000000006</v>
      </c>
      <c r="GN147" s="19">
        <v>0</v>
      </c>
      <c r="GO147" s="19">
        <v>0</v>
      </c>
      <c r="GP147" s="19">
        <v>0</v>
      </c>
      <c r="GQ147" s="19">
        <v>5622.8000000000011</v>
      </c>
      <c r="GR147" s="19">
        <v>1127.57</v>
      </c>
      <c r="GS147" s="19">
        <v>0</v>
      </c>
      <c r="GT147" s="19">
        <v>0</v>
      </c>
      <c r="GU147" s="19">
        <v>309.8</v>
      </c>
      <c r="GV147" s="19">
        <v>0</v>
      </c>
      <c r="GW147" s="19">
        <v>275</v>
      </c>
      <c r="GX147" s="19">
        <v>17104.060000000001</v>
      </c>
      <c r="GY147" s="19">
        <v>10990</v>
      </c>
      <c r="GZ147" s="19">
        <v>106500</v>
      </c>
      <c r="HA147" s="19">
        <v>3087.36</v>
      </c>
      <c r="HB147" s="19">
        <v>0</v>
      </c>
      <c r="HC147" s="19">
        <v>0</v>
      </c>
      <c r="HD147" s="19">
        <v>0</v>
      </c>
      <c r="HE147" s="19">
        <v>4302.1900000000005</v>
      </c>
      <c r="HF147" s="19">
        <v>2600.54</v>
      </c>
      <c r="HG147" s="19">
        <v>0</v>
      </c>
      <c r="HH147" s="19">
        <v>0</v>
      </c>
      <c r="HI147" s="19">
        <v>185.4</v>
      </c>
      <c r="HJ147" s="19">
        <v>24093.39</v>
      </c>
      <c r="HK147" s="19">
        <v>270</v>
      </c>
      <c r="HL147" s="19">
        <v>0</v>
      </c>
      <c r="HM147" s="19">
        <v>0</v>
      </c>
      <c r="HN147" s="19">
        <v>952.78</v>
      </c>
      <c r="HO147" s="19">
        <v>1228.79</v>
      </c>
      <c r="HP147" s="19">
        <v>0</v>
      </c>
      <c r="HQ147" s="19">
        <v>0</v>
      </c>
      <c r="HR147" s="19">
        <v>69777.179999999993</v>
      </c>
      <c r="HS147" s="19">
        <v>2893.5299999999997</v>
      </c>
    </row>
    <row r="148" spans="1:227" x14ac:dyDescent="0.35">
      <c r="A148" s="13">
        <v>2013</v>
      </c>
      <c r="B148" s="14" t="s">
        <v>521</v>
      </c>
      <c r="C148" s="14" t="s">
        <v>522</v>
      </c>
      <c r="D148" s="15">
        <v>3</v>
      </c>
      <c r="E148" s="16">
        <v>224.89265037999999</v>
      </c>
      <c r="F148" s="17" t="s">
        <v>516</v>
      </c>
      <c r="G148" s="18">
        <v>211</v>
      </c>
      <c r="H148" s="19">
        <v>594601.06000000006</v>
      </c>
      <c r="I148" s="19">
        <v>35031.440000000002</v>
      </c>
      <c r="J148" s="19">
        <v>852536.91</v>
      </c>
      <c r="K148" s="19">
        <v>104387</v>
      </c>
      <c r="L148" s="19">
        <v>257334.99</v>
      </c>
      <c r="M148" s="19">
        <v>0</v>
      </c>
      <c r="N148" s="19">
        <v>0</v>
      </c>
      <c r="O148" s="19">
        <v>4024.46</v>
      </c>
      <c r="P148" s="19">
        <v>200053.64</v>
      </c>
      <c r="Q148" s="19">
        <v>0</v>
      </c>
      <c r="R148" s="19">
        <v>107316</v>
      </c>
      <c r="S148" s="19">
        <v>0</v>
      </c>
      <c r="T148" s="19">
        <v>40917.760000000002</v>
      </c>
      <c r="U148" s="19">
        <v>0</v>
      </c>
      <c r="V148" s="19">
        <v>0</v>
      </c>
      <c r="W148" s="19">
        <v>0</v>
      </c>
      <c r="X148" s="19">
        <v>816732</v>
      </c>
      <c r="Y148" s="19">
        <v>0</v>
      </c>
      <c r="Z148" s="19">
        <v>0</v>
      </c>
      <c r="AA148" s="19">
        <v>17704</v>
      </c>
      <c r="AB148" s="19">
        <v>89612</v>
      </c>
      <c r="AC148" s="19">
        <v>798660.96</v>
      </c>
      <c r="AD148" s="19">
        <v>4063.24</v>
      </c>
      <c r="AE148" s="19">
        <v>0</v>
      </c>
      <c r="AF148" s="19">
        <v>100137.73000000001</v>
      </c>
      <c r="AG148" s="19">
        <v>0</v>
      </c>
      <c r="AH148" s="19">
        <v>0</v>
      </c>
      <c r="AI148" s="19">
        <v>236271.35000000003</v>
      </c>
      <c r="AJ148" s="19">
        <v>0</v>
      </c>
      <c r="AK148" s="19">
        <v>0</v>
      </c>
      <c r="AL148" s="19">
        <v>43000</v>
      </c>
      <c r="AM148" s="19">
        <v>0</v>
      </c>
      <c r="AN148" s="19">
        <v>0</v>
      </c>
      <c r="AO148" s="19">
        <v>86800.44</v>
      </c>
      <c r="AP148" s="19">
        <v>213289.43</v>
      </c>
      <c r="AQ148" s="19">
        <v>66677.53</v>
      </c>
      <c r="AR148" s="19">
        <v>0</v>
      </c>
      <c r="AS148" s="19">
        <v>107388.96</v>
      </c>
      <c r="AT148" s="19">
        <v>147554.85999999999</v>
      </c>
      <c r="AU148" s="19">
        <v>0</v>
      </c>
      <c r="AV148" s="19">
        <v>0</v>
      </c>
      <c r="AW148" s="19">
        <v>0</v>
      </c>
      <c r="AX148" s="19">
        <v>0</v>
      </c>
      <c r="AY148" s="19">
        <v>68219.790000000008</v>
      </c>
      <c r="AZ148" s="19">
        <v>0</v>
      </c>
      <c r="BA148" s="19">
        <v>0</v>
      </c>
      <c r="BB148" s="19">
        <v>0</v>
      </c>
      <c r="BC148" s="19">
        <v>47874.54</v>
      </c>
      <c r="BD148" s="19">
        <v>60000</v>
      </c>
      <c r="BE148" s="19">
        <v>0</v>
      </c>
      <c r="BF148" s="19">
        <v>0</v>
      </c>
      <c r="BG148" s="19">
        <v>0</v>
      </c>
      <c r="BH148" s="19">
        <v>0</v>
      </c>
      <c r="BI148" s="19">
        <v>52168.41</v>
      </c>
      <c r="BJ148" s="19">
        <v>0</v>
      </c>
      <c r="BK148" s="19">
        <v>70812.740000000005</v>
      </c>
      <c r="BL148" s="19">
        <v>0</v>
      </c>
      <c r="BM148" s="19">
        <v>0</v>
      </c>
      <c r="BN148" s="19">
        <v>0</v>
      </c>
      <c r="BO148" s="19">
        <v>0</v>
      </c>
      <c r="BP148" s="19">
        <v>630.48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v>0</v>
      </c>
      <c r="CA148" s="19">
        <v>0</v>
      </c>
      <c r="CB148" s="19">
        <v>0</v>
      </c>
      <c r="CC148" s="19">
        <v>0</v>
      </c>
      <c r="CD148" s="19">
        <v>0</v>
      </c>
      <c r="CE148" s="19">
        <v>0</v>
      </c>
      <c r="CF148" s="19">
        <v>0</v>
      </c>
      <c r="CG148" s="19">
        <v>8617</v>
      </c>
      <c r="CH148" s="19">
        <v>459073.84</v>
      </c>
      <c r="CI148" s="19">
        <v>100163.04</v>
      </c>
      <c r="CJ148" s="19">
        <v>15277.29</v>
      </c>
      <c r="CK148" s="19">
        <v>1493.18</v>
      </c>
      <c r="CL148" s="19">
        <v>0</v>
      </c>
      <c r="CM148" s="19">
        <v>0</v>
      </c>
      <c r="CN148" s="19">
        <v>103854.89</v>
      </c>
      <c r="CO148" s="19">
        <v>0</v>
      </c>
      <c r="CP148" s="19">
        <v>140091.14000000001</v>
      </c>
      <c r="CQ148" s="19">
        <v>2175</v>
      </c>
      <c r="CR148" s="19">
        <v>106960</v>
      </c>
      <c r="CS148" s="19">
        <v>0</v>
      </c>
      <c r="CT148" s="19">
        <v>131492.43</v>
      </c>
      <c r="CU148" s="19">
        <v>3428.34</v>
      </c>
      <c r="CV148" s="20">
        <v>2.3220000000000001</v>
      </c>
      <c r="CW148" s="20">
        <v>4.0289999999999999</v>
      </c>
      <c r="CX148" s="20">
        <v>8.6280000000000001</v>
      </c>
      <c r="CY148" s="20">
        <v>1.4510000000000001</v>
      </c>
      <c r="CZ148" s="20">
        <v>1.7350000000000001</v>
      </c>
      <c r="DA148" s="20">
        <v>0.78900000000000003</v>
      </c>
      <c r="DB148" s="20">
        <v>0.311</v>
      </c>
      <c r="DC148" s="14"/>
      <c r="DD148" s="21">
        <v>91610490</v>
      </c>
      <c r="DE148" s="21">
        <v>22659237</v>
      </c>
      <c r="DF148" s="21">
        <v>13749288</v>
      </c>
      <c r="DG148" s="18">
        <v>29</v>
      </c>
      <c r="DH148" s="18">
        <v>225</v>
      </c>
      <c r="DI148" s="22">
        <v>26</v>
      </c>
      <c r="DJ148" s="20">
        <v>8</v>
      </c>
      <c r="DK148" s="16">
        <v>213</v>
      </c>
      <c r="DL148" s="20">
        <v>0</v>
      </c>
      <c r="DM148" s="23">
        <v>0.45500000000000002</v>
      </c>
      <c r="DN148" s="23">
        <f t="shared" si="15"/>
        <v>0.12888888888888889</v>
      </c>
      <c r="DO148" s="22">
        <v>95</v>
      </c>
      <c r="DP148" s="16">
        <f t="shared" si="13"/>
        <v>11.672546171404855</v>
      </c>
      <c r="DQ148" s="23">
        <f t="shared" si="14"/>
        <v>0.95694735254604846</v>
      </c>
      <c r="DR148" s="22">
        <v>25</v>
      </c>
      <c r="DS148" s="20">
        <v>14.052910052910054</v>
      </c>
      <c r="DT148" s="20">
        <v>125.79338909288727</v>
      </c>
      <c r="DU148" s="20">
        <v>73.030467836257316</v>
      </c>
      <c r="DV148" s="20">
        <v>14.052910052910054</v>
      </c>
      <c r="DW148" s="20">
        <v>130.34312525499794</v>
      </c>
      <c r="DX148" s="20">
        <v>77.425730994152048</v>
      </c>
      <c r="DY148" s="24">
        <v>33169.273915750156</v>
      </c>
      <c r="DZ148" s="25">
        <v>16.363636363636363</v>
      </c>
      <c r="EA148" s="25">
        <v>9.0909090909090898E-2</v>
      </c>
      <c r="EB148" s="25">
        <v>19.276</v>
      </c>
      <c r="EC148" s="25">
        <v>0</v>
      </c>
      <c r="ED148" s="26">
        <v>19.277799999999999</v>
      </c>
      <c r="EE148" s="26">
        <v>21.555599999999998</v>
      </c>
      <c r="EF148" s="26">
        <v>20.444400000000002</v>
      </c>
      <c r="EG148" s="26">
        <v>20.833300000000001</v>
      </c>
      <c r="EH148" s="26">
        <v>20.6111</v>
      </c>
      <c r="EI148" s="27">
        <v>18</v>
      </c>
      <c r="EJ148" s="28">
        <v>64.36</v>
      </c>
      <c r="EK148" s="28">
        <v>66.34</v>
      </c>
      <c r="EL148" s="28">
        <v>82.14</v>
      </c>
      <c r="EM148" s="28">
        <v>100</v>
      </c>
      <c r="EN148" s="19">
        <v>717930.76</v>
      </c>
      <c r="EO148" s="19">
        <v>3010</v>
      </c>
      <c r="EP148" s="19">
        <v>0</v>
      </c>
      <c r="EQ148" s="19">
        <v>65436.11</v>
      </c>
      <c r="ER148" s="19">
        <v>139545.22999999998</v>
      </c>
      <c r="ES148" s="19">
        <v>46010.58</v>
      </c>
      <c r="ET148" s="19">
        <v>0</v>
      </c>
      <c r="EU148" s="19">
        <v>45380.56</v>
      </c>
      <c r="EV148" s="19">
        <v>77700.600000000006</v>
      </c>
      <c r="EW148" s="19">
        <v>42461.64</v>
      </c>
      <c r="EX148" s="19">
        <v>0</v>
      </c>
      <c r="EY148" s="19">
        <v>0</v>
      </c>
      <c r="EZ148" s="19">
        <v>0</v>
      </c>
      <c r="FA148" s="19">
        <v>45337.759999999995</v>
      </c>
      <c r="FB148" s="19">
        <v>188630.06</v>
      </c>
      <c r="FC148" s="19">
        <v>960.85</v>
      </c>
      <c r="FD148" s="19">
        <v>0</v>
      </c>
      <c r="FE148" s="19">
        <v>16298.29</v>
      </c>
      <c r="FF148" s="19">
        <v>43916.37</v>
      </c>
      <c r="FG148" s="19">
        <v>19877.2</v>
      </c>
      <c r="FH148" s="19">
        <v>0</v>
      </c>
      <c r="FI148" s="19">
        <v>11819.42</v>
      </c>
      <c r="FJ148" s="19">
        <v>16122.97</v>
      </c>
      <c r="FK148" s="19">
        <v>6497.42</v>
      </c>
      <c r="FL148" s="19">
        <v>0</v>
      </c>
      <c r="FM148" s="19">
        <v>0</v>
      </c>
      <c r="FN148" s="19">
        <v>0</v>
      </c>
      <c r="FO148" s="19">
        <v>5933.45</v>
      </c>
      <c r="FP148" s="19">
        <v>133598.02000000002</v>
      </c>
      <c r="FQ148" s="19">
        <v>0</v>
      </c>
      <c r="FR148" s="19">
        <v>0</v>
      </c>
      <c r="FS148" s="19">
        <v>73812.739999999991</v>
      </c>
      <c r="FT148" s="19">
        <v>18036.330000000002</v>
      </c>
      <c r="FU148" s="19">
        <v>91.3</v>
      </c>
      <c r="FV148" s="19">
        <v>9816.9</v>
      </c>
      <c r="FW148" s="19">
        <v>80759.98</v>
      </c>
      <c r="FX148" s="19">
        <v>41233.5</v>
      </c>
      <c r="FY148" s="19">
        <v>957.97</v>
      </c>
      <c r="FZ148" s="19">
        <v>0</v>
      </c>
      <c r="GA148" s="19">
        <v>0</v>
      </c>
      <c r="GB148" s="19">
        <v>0</v>
      </c>
      <c r="GC148" s="19">
        <v>6596.92</v>
      </c>
      <c r="GD148" s="19">
        <v>141339.53999999998</v>
      </c>
      <c r="GE148" s="19">
        <v>92.39</v>
      </c>
      <c r="GF148" s="19">
        <v>0</v>
      </c>
      <c r="GG148" s="19">
        <v>2066.04</v>
      </c>
      <c r="GH148" s="19">
        <v>2366.3000000000002</v>
      </c>
      <c r="GI148" s="19">
        <v>698.45</v>
      </c>
      <c r="GJ148" s="19">
        <v>0</v>
      </c>
      <c r="GK148" s="19">
        <v>16765</v>
      </c>
      <c r="GL148" s="19">
        <v>7052.27</v>
      </c>
      <c r="GM148" s="19">
        <v>79890.880000000005</v>
      </c>
      <c r="GN148" s="19">
        <v>0</v>
      </c>
      <c r="GO148" s="19">
        <v>0</v>
      </c>
      <c r="GP148" s="19">
        <v>0</v>
      </c>
      <c r="GQ148" s="19">
        <v>5015.57</v>
      </c>
      <c r="GR148" s="19">
        <v>0</v>
      </c>
      <c r="GS148" s="19">
        <v>0</v>
      </c>
      <c r="GT148" s="19">
        <v>0</v>
      </c>
      <c r="GU148" s="19">
        <v>0</v>
      </c>
      <c r="GV148" s="19">
        <v>0</v>
      </c>
      <c r="GW148" s="19">
        <v>0</v>
      </c>
      <c r="GX148" s="19">
        <v>38057.64</v>
      </c>
      <c r="GY148" s="19">
        <v>0</v>
      </c>
      <c r="GZ148" s="19">
        <v>0</v>
      </c>
      <c r="HA148" s="19">
        <v>0</v>
      </c>
      <c r="HB148" s="19">
        <v>0</v>
      </c>
      <c r="HC148" s="19">
        <v>0</v>
      </c>
      <c r="HD148" s="19">
        <v>0</v>
      </c>
      <c r="HE148" s="19">
        <v>0</v>
      </c>
      <c r="HF148" s="19">
        <v>0</v>
      </c>
      <c r="HG148" s="19">
        <v>0</v>
      </c>
      <c r="HH148" s="19">
        <v>0</v>
      </c>
      <c r="HI148" s="19">
        <v>0</v>
      </c>
      <c r="HJ148" s="19">
        <v>9425.2000000000007</v>
      </c>
      <c r="HK148" s="19">
        <v>0</v>
      </c>
      <c r="HL148" s="19">
        <v>0</v>
      </c>
      <c r="HM148" s="19">
        <v>12664</v>
      </c>
      <c r="HN148" s="19">
        <v>6076</v>
      </c>
      <c r="HO148" s="19">
        <v>1684.52</v>
      </c>
      <c r="HP148" s="19">
        <v>0</v>
      </c>
      <c r="HQ148" s="19">
        <v>0</v>
      </c>
      <c r="HR148" s="19">
        <v>159128.41</v>
      </c>
      <c r="HS148" s="19">
        <v>5336.09</v>
      </c>
    </row>
    <row r="149" spans="1:227" x14ac:dyDescent="0.35">
      <c r="A149" s="13">
        <v>2013</v>
      </c>
      <c r="B149" s="14" t="s">
        <v>543</v>
      </c>
      <c r="C149" s="14" t="s">
        <v>544</v>
      </c>
      <c r="D149" s="15">
        <v>2</v>
      </c>
      <c r="E149" s="16">
        <v>1184.78959044</v>
      </c>
      <c r="F149" s="17" t="s">
        <v>545</v>
      </c>
      <c r="G149" s="18">
        <v>680</v>
      </c>
      <c r="H149" s="19">
        <v>2153791.9</v>
      </c>
      <c r="I149" s="19">
        <v>36630.04</v>
      </c>
      <c r="J149" s="19">
        <v>1798108.25</v>
      </c>
      <c r="K149" s="19">
        <v>522149.47</v>
      </c>
      <c r="L149" s="19">
        <v>1322419.58</v>
      </c>
      <c r="M149" s="19">
        <v>0</v>
      </c>
      <c r="N149" s="19">
        <v>0</v>
      </c>
      <c r="O149" s="19">
        <v>0</v>
      </c>
      <c r="P149" s="19">
        <v>660071.74</v>
      </c>
      <c r="Q149" s="19">
        <v>0</v>
      </c>
      <c r="R149" s="19">
        <v>0</v>
      </c>
      <c r="S149" s="19">
        <v>182199.88</v>
      </c>
      <c r="T149" s="19">
        <v>137150.19</v>
      </c>
      <c r="U149" s="19">
        <v>0</v>
      </c>
      <c r="V149" s="19">
        <v>0</v>
      </c>
      <c r="W149" s="19">
        <v>0</v>
      </c>
      <c r="X149" s="19">
        <v>1703228</v>
      </c>
      <c r="Y149" s="19">
        <v>0</v>
      </c>
      <c r="Z149" s="19">
        <v>0</v>
      </c>
      <c r="AA149" s="19">
        <v>0</v>
      </c>
      <c r="AB149" s="19">
        <v>0</v>
      </c>
      <c r="AC149" s="19">
        <v>2162476.4300000002</v>
      </c>
      <c r="AD149" s="19">
        <v>0</v>
      </c>
      <c r="AE149" s="19">
        <v>0</v>
      </c>
      <c r="AF149" s="19">
        <v>366785.24</v>
      </c>
      <c r="AG149" s="19">
        <v>0</v>
      </c>
      <c r="AH149" s="19">
        <v>0</v>
      </c>
      <c r="AI149" s="19">
        <v>444425.53</v>
      </c>
      <c r="AJ149" s="19">
        <v>75788.600000000006</v>
      </c>
      <c r="AK149" s="19">
        <v>0</v>
      </c>
      <c r="AL149" s="19">
        <v>0</v>
      </c>
      <c r="AM149" s="19">
        <v>0</v>
      </c>
      <c r="AN149" s="19">
        <v>0</v>
      </c>
      <c r="AO149" s="19">
        <v>426097.27999999997</v>
      </c>
      <c r="AP149" s="19">
        <v>554584.27</v>
      </c>
      <c r="AQ149" s="19">
        <v>133121.54999999999</v>
      </c>
      <c r="AR149" s="19">
        <v>0</v>
      </c>
      <c r="AS149" s="19">
        <v>456158.08</v>
      </c>
      <c r="AT149" s="19">
        <v>68813.990000000005</v>
      </c>
      <c r="AU149" s="19">
        <v>15317.07</v>
      </c>
      <c r="AV149" s="19">
        <v>0</v>
      </c>
      <c r="AW149" s="19">
        <v>0</v>
      </c>
      <c r="AX149" s="19">
        <v>0</v>
      </c>
      <c r="AY149" s="19">
        <v>322397.03000000003</v>
      </c>
      <c r="AZ149" s="19">
        <v>8377.17</v>
      </c>
      <c r="BA149" s="19">
        <v>20000</v>
      </c>
      <c r="BB149" s="19">
        <v>0</v>
      </c>
      <c r="BC149" s="19">
        <v>498623.18</v>
      </c>
      <c r="BD149" s="19">
        <v>171714.62</v>
      </c>
      <c r="BE149" s="19">
        <v>56719.67</v>
      </c>
      <c r="BF149" s="19">
        <v>10626.47</v>
      </c>
      <c r="BG149" s="19">
        <v>0</v>
      </c>
      <c r="BH149" s="19">
        <v>0</v>
      </c>
      <c r="BI149" s="19">
        <v>83950</v>
      </c>
      <c r="BJ149" s="19">
        <v>52811.289999999994</v>
      </c>
      <c r="BK149" s="19">
        <v>148621.74</v>
      </c>
      <c r="BL149" s="19">
        <v>75207.45</v>
      </c>
      <c r="BM149" s="19">
        <v>0</v>
      </c>
      <c r="BN149" s="19">
        <v>0</v>
      </c>
      <c r="BO149" s="19">
        <v>0</v>
      </c>
      <c r="BP149" s="19">
        <v>26839.390000000003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v>0</v>
      </c>
      <c r="CA149" s="19">
        <v>0</v>
      </c>
      <c r="CB149" s="19">
        <v>0</v>
      </c>
      <c r="CC149" s="19">
        <v>0</v>
      </c>
      <c r="CD149" s="19">
        <v>135184</v>
      </c>
      <c r="CE149" s="19">
        <v>0</v>
      </c>
      <c r="CF149" s="19">
        <v>0</v>
      </c>
      <c r="CG149" s="19">
        <v>7629</v>
      </c>
      <c r="CH149" s="19">
        <v>2138499.83</v>
      </c>
      <c r="CI149" s="19">
        <v>1266209.22</v>
      </c>
      <c r="CJ149" s="19">
        <v>563001.25</v>
      </c>
      <c r="CK149" s="19">
        <v>331862.08</v>
      </c>
      <c r="CL149" s="19">
        <v>1705922.64</v>
      </c>
      <c r="CM149" s="19">
        <v>270665.18</v>
      </c>
      <c r="CN149" s="19">
        <v>0</v>
      </c>
      <c r="CO149" s="19">
        <v>0</v>
      </c>
      <c r="CP149" s="19">
        <v>302876.06</v>
      </c>
      <c r="CQ149" s="19">
        <v>30597.5</v>
      </c>
      <c r="CR149" s="19">
        <v>0</v>
      </c>
      <c r="CS149" s="19">
        <v>0</v>
      </c>
      <c r="CT149" s="19">
        <v>300159.99</v>
      </c>
      <c r="CU149" s="19">
        <v>25896.84</v>
      </c>
      <c r="CV149" s="20">
        <v>2.3220000000000001</v>
      </c>
      <c r="CW149" s="20">
        <v>4.0289999999999999</v>
      </c>
      <c r="CX149" s="20">
        <v>8.6280000000000001</v>
      </c>
      <c r="CY149" s="20">
        <v>1.4</v>
      </c>
      <c r="CZ149" s="20">
        <v>2.8</v>
      </c>
      <c r="DA149" s="20">
        <v>0</v>
      </c>
      <c r="DB149" s="20">
        <v>0.3</v>
      </c>
      <c r="DC149" s="14"/>
      <c r="DD149" s="21">
        <v>352054094</v>
      </c>
      <c r="DE149" s="21">
        <v>70744954</v>
      </c>
      <c r="DF149" s="21">
        <v>41399791</v>
      </c>
      <c r="DG149" s="18">
        <v>74</v>
      </c>
      <c r="DH149" s="18">
        <v>695</v>
      </c>
      <c r="DI149" s="22">
        <v>22</v>
      </c>
      <c r="DJ149" s="20">
        <v>7</v>
      </c>
      <c r="DK149" s="16">
        <v>682</v>
      </c>
      <c r="DL149" s="20">
        <v>3.4000000000000002E-2</v>
      </c>
      <c r="DM149" s="23">
        <v>0.47100000000000003</v>
      </c>
      <c r="DN149" s="23">
        <f t="shared" si="15"/>
        <v>0.10647482014388489</v>
      </c>
      <c r="DO149" s="22">
        <v>63</v>
      </c>
      <c r="DP149" s="16">
        <f t="shared" si="13"/>
        <v>14.497288277012933</v>
      </c>
      <c r="DQ149" s="23">
        <f t="shared" si="14"/>
        <v>0.94443382198848402</v>
      </c>
      <c r="DR149" s="22">
        <v>53</v>
      </c>
      <c r="DS149" s="20">
        <v>18.306122448979593</v>
      </c>
      <c r="DT149" s="20">
        <v>460.73668918918929</v>
      </c>
      <c r="DU149" s="20">
        <v>178.7152027027027</v>
      </c>
      <c r="DV149" s="20">
        <v>18.306122448979593</v>
      </c>
      <c r="DW149" s="20">
        <v>484.6148648648649</v>
      </c>
      <c r="DX149" s="20">
        <v>192.45945945945948</v>
      </c>
      <c r="DY149" s="24">
        <v>35270.917605340008</v>
      </c>
      <c r="DZ149" s="25">
        <v>15</v>
      </c>
      <c r="EA149" s="25">
        <v>0.14583333333333301</v>
      </c>
      <c r="EB149" s="25">
        <v>47.94</v>
      </c>
      <c r="EC149" s="25">
        <v>0</v>
      </c>
      <c r="ED149" s="26">
        <v>20.1463</v>
      </c>
      <c r="EE149" s="26">
        <v>20.8293</v>
      </c>
      <c r="EF149" s="26">
        <v>21.878</v>
      </c>
      <c r="EG149" s="26">
        <v>21.6341</v>
      </c>
      <c r="EH149" s="26">
        <v>21.2195</v>
      </c>
      <c r="EI149" s="27">
        <v>41</v>
      </c>
      <c r="EJ149" s="28">
        <v>71.34</v>
      </c>
      <c r="EK149" s="28">
        <v>74.45</v>
      </c>
      <c r="EL149" s="28">
        <v>86.44</v>
      </c>
      <c r="EM149" s="28">
        <v>93.1</v>
      </c>
      <c r="EN149" s="19">
        <v>1986819.83</v>
      </c>
      <c r="EO149" s="19">
        <v>21488.55</v>
      </c>
      <c r="EP149" s="19">
        <v>0</v>
      </c>
      <c r="EQ149" s="19">
        <v>279892.38</v>
      </c>
      <c r="ER149" s="19">
        <v>355774.43</v>
      </c>
      <c r="ES149" s="19">
        <v>81235.73</v>
      </c>
      <c r="ET149" s="19">
        <v>0</v>
      </c>
      <c r="EU149" s="19">
        <v>173970.3</v>
      </c>
      <c r="EV149" s="19">
        <v>0</v>
      </c>
      <c r="EW149" s="19">
        <v>6386.14</v>
      </c>
      <c r="EX149" s="19">
        <v>23113.18</v>
      </c>
      <c r="EY149" s="19">
        <v>43044.75</v>
      </c>
      <c r="EZ149" s="19">
        <v>0</v>
      </c>
      <c r="FA149" s="19">
        <v>144237.93</v>
      </c>
      <c r="FB149" s="19">
        <v>446961.07999999996</v>
      </c>
      <c r="FC149" s="19">
        <v>11709.7</v>
      </c>
      <c r="FD149" s="19">
        <v>0</v>
      </c>
      <c r="FE149" s="19">
        <v>78573.16</v>
      </c>
      <c r="FF149" s="19">
        <v>108041.60000000001</v>
      </c>
      <c r="FG149" s="19">
        <v>29541.52</v>
      </c>
      <c r="FH149" s="19">
        <v>0</v>
      </c>
      <c r="FI149" s="19">
        <v>40770.629999999997</v>
      </c>
      <c r="FJ149" s="19">
        <v>0</v>
      </c>
      <c r="FK149" s="19">
        <v>1114</v>
      </c>
      <c r="FL149" s="19">
        <v>2018.97</v>
      </c>
      <c r="FM149" s="19">
        <v>92139.25</v>
      </c>
      <c r="FN149" s="19">
        <v>0</v>
      </c>
      <c r="FO149" s="19">
        <v>18696.490000000002</v>
      </c>
      <c r="FP149" s="19">
        <v>140668.81</v>
      </c>
      <c r="FQ149" s="19">
        <v>42590.35</v>
      </c>
      <c r="FR149" s="19">
        <v>0</v>
      </c>
      <c r="FS149" s="19">
        <v>201450.38</v>
      </c>
      <c r="FT149" s="19">
        <v>112055.90000000001</v>
      </c>
      <c r="FU149" s="19">
        <v>15184.01</v>
      </c>
      <c r="FV149" s="19">
        <v>0</v>
      </c>
      <c r="FW149" s="19">
        <v>309807.77</v>
      </c>
      <c r="FX149" s="19">
        <v>152373.04999999999</v>
      </c>
      <c r="FY149" s="19">
        <v>271387.11</v>
      </c>
      <c r="FZ149" s="19">
        <v>347.62</v>
      </c>
      <c r="GA149" s="19">
        <v>0</v>
      </c>
      <c r="GB149" s="19">
        <v>0</v>
      </c>
      <c r="GC149" s="19">
        <v>122722.25</v>
      </c>
      <c r="GD149" s="19">
        <v>173037.42</v>
      </c>
      <c r="GE149" s="19">
        <v>0</v>
      </c>
      <c r="GF149" s="19">
        <v>0</v>
      </c>
      <c r="GG149" s="19">
        <v>17149.100000000002</v>
      </c>
      <c r="GH149" s="19">
        <v>5202.22</v>
      </c>
      <c r="GI149" s="19">
        <v>1395.62</v>
      </c>
      <c r="GJ149" s="19">
        <v>0</v>
      </c>
      <c r="GK149" s="19">
        <v>66937.95</v>
      </c>
      <c r="GL149" s="19">
        <v>0</v>
      </c>
      <c r="GM149" s="19">
        <v>32221.45</v>
      </c>
      <c r="GN149" s="19">
        <v>417.07</v>
      </c>
      <c r="GO149" s="19">
        <v>0</v>
      </c>
      <c r="GP149" s="19">
        <v>0</v>
      </c>
      <c r="GQ149" s="19">
        <v>63011.519999999997</v>
      </c>
      <c r="GR149" s="19">
        <v>226200.06</v>
      </c>
      <c r="GS149" s="19">
        <v>0</v>
      </c>
      <c r="GT149" s="19">
        <v>0</v>
      </c>
      <c r="GU149" s="19">
        <v>6031.17</v>
      </c>
      <c r="GV149" s="19">
        <v>0</v>
      </c>
      <c r="GW149" s="19">
        <v>3600</v>
      </c>
      <c r="GX149" s="19">
        <v>498623.18</v>
      </c>
      <c r="GY149" s="19">
        <v>36386.050000000003</v>
      </c>
      <c r="GZ149" s="19">
        <v>0</v>
      </c>
      <c r="HA149" s="19">
        <v>10626.47</v>
      </c>
      <c r="HB149" s="19">
        <v>0</v>
      </c>
      <c r="HC149" s="19">
        <v>0</v>
      </c>
      <c r="HD149" s="19">
        <v>0</v>
      </c>
      <c r="HE149" s="19">
        <v>25241.629999999997</v>
      </c>
      <c r="HF149" s="19">
        <v>0</v>
      </c>
      <c r="HG149" s="19">
        <v>0</v>
      </c>
      <c r="HH149" s="19">
        <v>0</v>
      </c>
      <c r="HI149" s="19">
        <v>0</v>
      </c>
      <c r="HJ149" s="19">
        <v>68717.569999999992</v>
      </c>
      <c r="HK149" s="19">
        <v>2164.67</v>
      </c>
      <c r="HL149" s="19">
        <v>0</v>
      </c>
      <c r="HM149" s="19">
        <v>0</v>
      </c>
      <c r="HN149" s="19">
        <v>0</v>
      </c>
      <c r="HO149" s="19">
        <v>4368.3599999999997</v>
      </c>
      <c r="HP149" s="19">
        <v>0</v>
      </c>
      <c r="HQ149" s="19">
        <v>0</v>
      </c>
      <c r="HR149" s="19">
        <v>83950</v>
      </c>
      <c r="HS149" s="19">
        <v>1298.5</v>
      </c>
    </row>
    <row r="150" spans="1:227" x14ac:dyDescent="0.35">
      <c r="A150" s="13">
        <v>2013</v>
      </c>
      <c r="B150" s="14" t="s">
        <v>229</v>
      </c>
      <c r="C150" s="14" t="s">
        <v>230</v>
      </c>
      <c r="D150" s="15">
        <v>3</v>
      </c>
      <c r="E150" s="16">
        <v>401.79022485000002</v>
      </c>
      <c r="F150" s="17" t="s">
        <v>226</v>
      </c>
      <c r="G150" s="18">
        <v>303</v>
      </c>
      <c r="H150" s="19">
        <v>950572.27</v>
      </c>
      <c r="I150" s="19">
        <v>26718.959999999999</v>
      </c>
      <c r="J150" s="19">
        <v>837036.19</v>
      </c>
      <c r="K150" s="19">
        <v>164798.34</v>
      </c>
      <c r="L150" s="19">
        <v>712809.25</v>
      </c>
      <c r="M150" s="19">
        <v>22.83</v>
      </c>
      <c r="N150" s="19">
        <v>0</v>
      </c>
      <c r="O150" s="19">
        <v>0</v>
      </c>
      <c r="P150" s="19">
        <v>375546.3</v>
      </c>
      <c r="Q150" s="19">
        <v>14.58</v>
      </c>
      <c r="R150" s="19">
        <v>8109</v>
      </c>
      <c r="S150" s="19">
        <v>0</v>
      </c>
      <c r="T150" s="19">
        <v>76573.31</v>
      </c>
      <c r="U150" s="19">
        <v>3.14</v>
      </c>
      <c r="V150" s="19">
        <v>0</v>
      </c>
      <c r="W150" s="19">
        <v>0</v>
      </c>
      <c r="X150" s="19">
        <v>808166</v>
      </c>
      <c r="Y150" s="19">
        <v>0</v>
      </c>
      <c r="Z150" s="19">
        <v>0</v>
      </c>
      <c r="AA150" s="19">
        <v>8109</v>
      </c>
      <c r="AB150" s="19">
        <v>0</v>
      </c>
      <c r="AC150" s="19">
        <v>998817.52</v>
      </c>
      <c r="AD150" s="19">
        <v>0</v>
      </c>
      <c r="AE150" s="19">
        <v>0</v>
      </c>
      <c r="AF150" s="19">
        <v>50319.95</v>
      </c>
      <c r="AG150" s="19">
        <v>0</v>
      </c>
      <c r="AH150" s="19">
        <v>0</v>
      </c>
      <c r="AI150" s="19">
        <v>289727.27</v>
      </c>
      <c r="AJ150" s="19">
        <v>0</v>
      </c>
      <c r="AK150" s="19">
        <v>0</v>
      </c>
      <c r="AL150" s="19">
        <v>48372.91</v>
      </c>
      <c r="AM150" s="19">
        <v>0</v>
      </c>
      <c r="AN150" s="19">
        <v>0</v>
      </c>
      <c r="AO150" s="19">
        <v>90240.63</v>
      </c>
      <c r="AP150" s="19">
        <v>213830.09</v>
      </c>
      <c r="AQ150" s="19">
        <v>67271.41</v>
      </c>
      <c r="AR150" s="19">
        <v>0</v>
      </c>
      <c r="AS150" s="19">
        <v>218379.93</v>
      </c>
      <c r="AT150" s="19">
        <v>88956.26</v>
      </c>
      <c r="AU150" s="19">
        <v>0</v>
      </c>
      <c r="AV150" s="19">
        <v>84557.759999999995</v>
      </c>
      <c r="AW150" s="19">
        <v>0</v>
      </c>
      <c r="AX150" s="19">
        <v>0</v>
      </c>
      <c r="AY150" s="19">
        <v>81396.600000000006</v>
      </c>
      <c r="AZ150" s="19">
        <v>1348.29</v>
      </c>
      <c r="BA150" s="19">
        <v>0</v>
      </c>
      <c r="BB150" s="19">
        <v>0</v>
      </c>
      <c r="BC150" s="19">
        <v>0</v>
      </c>
      <c r="BD150" s="19">
        <v>139322.76999999999</v>
      </c>
      <c r="BE150" s="19">
        <v>59954</v>
      </c>
      <c r="BF150" s="19">
        <v>0</v>
      </c>
      <c r="BG150" s="19">
        <v>0</v>
      </c>
      <c r="BH150" s="19">
        <v>0</v>
      </c>
      <c r="BI150" s="19">
        <v>32085</v>
      </c>
      <c r="BJ150" s="19">
        <v>12771.099999999999</v>
      </c>
      <c r="BK150" s="19">
        <v>111374.63</v>
      </c>
      <c r="BL150" s="19">
        <v>0</v>
      </c>
      <c r="BM150" s="19">
        <v>0</v>
      </c>
      <c r="BN150" s="19">
        <v>0</v>
      </c>
      <c r="BO150" s="19">
        <v>0</v>
      </c>
      <c r="BP150" s="19">
        <v>1867.12</v>
      </c>
      <c r="BQ150" s="19">
        <v>0</v>
      </c>
      <c r="BR150" s="19">
        <v>0</v>
      </c>
      <c r="BS150" s="19">
        <v>0</v>
      </c>
      <c r="BT150" s="19">
        <v>0</v>
      </c>
      <c r="BU150" s="19">
        <v>0</v>
      </c>
      <c r="BV150" s="19">
        <v>2358.64</v>
      </c>
      <c r="BW150" s="19">
        <v>8784.92</v>
      </c>
      <c r="BX150" s="19">
        <v>2490</v>
      </c>
      <c r="BY150" s="19">
        <v>0</v>
      </c>
      <c r="BZ150" s="19">
        <v>3163</v>
      </c>
      <c r="CA150" s="19">
        <v>0</v>
      </c>
      <c r="CB150" s="19">
        <v>3105.72</v>
      </c>
      <c r="CC150" s="19">
        <v>0</v>
      </c>
      <c r="CD150" s="19">
        <v>0</v>
      </c>
      <c r="CE150" s="19">
        <v>0</v>
      </c>
      <c r="CF150" s="19">
        <v>2033.58</v>
      </c>
      <c r="CG150" s="19">
        <v>7595</v>
      </c>
      <c r="CH150" s="19">
        <v>472883.20000000001</v>
      </c>
      <c r="CI150" s="19">
        <v>371978.49</v>
      </c>
      <c r="CJ150" s="19">
        <v>23305.11</v>
      </c>
      <c r="CK150" s="19">
        <v>18430.21</v>
      </c>
      <c r="CL150" s="19">
        <v>0</v>
      </c>
      <c r="CM150" s="19">
        <v>0</v>
      </c>
      <c r="CN150" s="19">
        <v>0</v>
      </c>
      <c r="CO150" s="19">
        <v>0</v>
      </c>
      <c r="CP150" s="19">
        <v>135708.04</v>
      </c>
      <c r="CQ150" s="19">
        <v>16589.45</v>
      </c>
      <c r="CR150" s="19">
        <v>0</v>
      </c>
      <c r="CS150" s="19">
        <v>0</v>
      </c>
      <c r="CT150" s="19">
        <v>175085.57</v>
      </c>
      <c r="CU150" s="19">
        <v>45200.35</v>
      </c>
      <c r="CV150" s="20">
        <v>2.3220000000000001</v>
      </c>
      <c r="CW150" s="20">
        <v>4.0289999999999999</v>
      </c>
      <c r="CX150" s="20">
        <v>8.6280000000000001</v>
      </c>
      <c r="CY150" s="20">
        <v>1.4</v>
      </c>
      <c r="CZ150" s="20">
        <v>2.75</v>
      </c>
      <c r="DA150" s="20">
        <v>0</v>
      </c>
      <c r="DB150" s="20">
        <v>0.3</v>
      </c>
      <c r="DC150" s="14" t="s">
        <v>231</v>
      </c>
      <c r="DD150" s="21">
        <v>217891871</v>
      </c>
      <c r="DE150" s="21">
        <v>26042605</v>
      </c>
      <c r="DF150" s="21">
        <v>21171517</v>
      </c>
      <c r="DG150" s="18">
        <v>53</v>
      </c>
      <c r="DH150" s="18">
        <v>331</v>
      </c>
      <c r="DI150" s="22">
        <v>114</v>
      </c>
      <c r="DJ150" s="20">
        <v>5</v>
      </c>
      <c r="DK150" s="16">
        <v>303</v>
      </c>
      <c r="DL150" s="20">
        <v>6.9999999999999993E-3</v>
      </c>
      <c r="DM150" s="23">
        <v>0.436</v>
      </c>
      <c r="DN150" s="23">
        <f t="shared" si="15"/>
        <v>0.16012084592145015</v>
      </c>
      <c r="DO150" s="22">
        <v>170</v>
      </c>
      <c r="DP150" s="16">
        <f t="shared" si="13"/>
        <v>14.838391536289059</v>
      </c>
      <c r="DQ150" s="23">
        <f t="shared" si="14"/>
        <v>0.95400121210590794</v>
      </c>
      <c r="DR150" s="22">
        <v>20</v>
      </c>
      <c r="DS150" s="20">
        <v>29.673333333333332</v>
      </c>
      <c r="DT150" s="20">
        <v>195.77689523809522</v>
      </c>
      <c r="DU150" s="20">
        <v>92.062533333333363</v>
      </c>
      <c r="DV150" s="20">
        <v>30.106666666666669</v>
      </c>
      <c r="DW150" s="20">
        <v>204.49142857142857</v>
      </c>
      <c r="DX150" s="20">
        <v>97.226666666666659</v>
      </c>
      <c r="DY150" s="24">
        <v>32978.25337338051</v>
      </c>
      <c r="DZ150" s="25">
        <v>13.375</v>
      </c>
      <c r="EA150" s="25">
        <v>0.29166666666666702</v>
      </c>
      <c r="EB150" s="25">
        <v>22.306999999999999</v>
      </c>
      <c r="EC150" s="25">
        <v>0</v>
      </c>
      <c r="ED150" s="26">
        <v>17.769200000000001</v>
      </c>
      <c r="EE150" s="26">
        <v>18.538499999999999</v>
      </c>
      <c r="EF150" s="26">
        <v>18.538499999999999</v>
      </c>
      <c r="EG150" s="26">
        <v>19.307700000000001</v>
      </c>
      <c r="EH150" s="26">
        <v>18.615400000000001</v>
      </c>
      <c r="EI150" s="27">
        <v>13</v>
      </c>
      <c r="EJ150" s="28">
        <v>77.44</v>
      </c>
      <c r="EK150" s="28">
        <v>75</v>
      </c>
      <c r="EL150" s="28">
        <v>86.36</v>
      </c>
      <c r="EM150" s="28">
        <v>95.24</v>
      </c>
      <c r="EN150" s="19">
        <v>909729.05</v>
      </c>
      <c r="EO150" s="19">
        <v>28928.22</v>
      </c>
      <c r="EP150" s="19">
        <v>0</v>
      </c>
      <c r="EQ150" s="19">
        <v>102303.64</v>
      </c>
      <c r="ER150" s="19">
        <v>151540.54999999999</v>
      </c>
      <c r="ES150" s="19">
        <v>41900</v>
      </c>
      <c r="ET150" s="19">
        <v>0</v>
      </c>
      <c r="EU150" s="19">
        <v>84383.94</v>
      </c>
      <c r="EV150" s="19">
        <v>44668.160000000003</v>
      </c>
      <c r="EW150" s="19">
        <v>62591.15</v>
      </c>
      <c r="EX150" s="19">
        <v>46245.54</v>
      </c>
      <c r="EY150" s="19">
        <v>0</v>
      </c>
      <c r="EZ150" s="19">
        <v>0</v>
      </c>
      <c r="FA150" s="19">
        <v>46791.44</v>
      </c>
      <c r="FB150" s="19">
        <v>313956.93</v>
      </c>
      <c r="FC150" s="19">
        <v>11057.52</v>
      </c>
      <c r="FD150" s="19">
        <v>0</v>
      </c>
      <c r="FE150" s="19">
        <v>34944.92</v>
      </c>
      <c r="FF150" s="19">
        <v>54890.210000000006</v>
      </c>
      <c r="FG150" s="19">
        <v>13624.32</v>
      </c>
      <c r="FH150" s="19">
        <v>0</v>
      </c>
      <c r="FI150" s="19">
        <v>29069.45</v>
      </c>
      <c r="FJ150" s="19">
        <v>6562.43</v>
      </c>
      <c r="FK150" s="19">
        <v>29823.5</v>
      </c>
      <c r="FL150" s="19">
        <v>12401.32</v>
      </c>
      <c r="FM150" s="19">
        <v>0</v>
      </c>
      <c r="FN150" s="19">
        <v>0</v>
      </c>
      <c r="FO150" s="19">
        <v>6101.0599999999995</v>
      </c>
      <c r="FP150" s="19">
        <v>36972.03</v>
      </c>
      <c r="FQ150" s="19">
        <v>0</v>
      </c>
      <c r="FR150" s="19">
        <v>0</v>
      </c>
      <c r="FS150" s="19">
        <v>60042.96</v>
      </c>
      <c r="FT150" s="19">
        <v>9301.7099999999991</v>
      </c>
      <c r="FU150" s="19">
        <v>11212.84</v>
      </c>
      <c r="FV150" s="19">
        <v>0</v>
      </c>
      <c r="FW150" s="19">
        <v>111201.96</v>
      </c>
      <c r="FX150" s="19">
        <v>29784.809999999998</v>
      </c>
      <c r="FY150" s="19">
        <v>896.93</v>
      </c>
      <c r="FZ150" s="19">
        <v>10357.25</v>
      </c>
      <c r="GA150" s="19">
        <v>0</v>
      </c>
      <c r="GB150" s="19">
        <v>0</v>
      </c>
      <c r="GC150" s="19">
        <v>13512.279999999999</v>
      </c>
      <c r="GD150" s="19">
        <v>115734.40999999999</v>
      </c>
      <c r="GE150" s="19">
        <v>1063.2</v>
      </c>
      <c r="GF150" s="19">
        <v>0</v>
      </c>
      <c r="GG150" s="19">
        <v>6682.38</v>
      </c>
      <c r="GH150" s="19">
        <v>2548.0700000000002</v>
      </c>
      <c r="GI150" s="19">
        <v>2631.5</v>
      </c>
      <c r="GJ150" s="19">
        <v>0</v>
      </c>
      <c r="GK150" s="19">
        <v>101247.33</v>
      </c>
      <c r="GL150" s="19">
        <v>50976.98</v>
      </c>
      <c r="GM150" s="19">
        <v>80576.679999999993</v>
      </c>
      <c r="GN150" s="19">
        <v>18992.260000000002</v>
      </c>
      <c r="GO150" s="19">
        <v>0</v>
      </c>
      <c r="GP150" s="19">
        <v>0</v>
      </c>
      <c r="GQ150" s="19">
        <v>12787.75</v>
      </c>
      <c r="GR150" s="19">
        <v>10414.48</v>
      </c>
      <c r="GS150" s="19">
        <v>0</v>
      </c>
      <c r="GT150" s="19">
        <v>0</v>
      </c>
      <c r="GU150" s="19">
        <v>1348.29</v>
      </c>
      <c r="GV150" s="19">
        <v>0</v>
      </c>
      <c r="GW150" s="19">
        <v>0</v>
      </c>
      <c r="GX150" s="19">
        <v>0</v>
      </c>
      <c r="GY150" s="19">
        <v>12534.02</v>
      </c>
      <c r="GZ150" s="19">
        <v>13500</v>
      </c>
      <c r="HA150" s="19">
        <v>0</v>
      </c>
      <c r="HB150" s="19">
        <v>712.8</v>
      </c>
      <c r="HC150" s="19">
        <v>0</v>
      </c>
      <c r="HD150" s="19">
        <v>0</v>
      </c>
      <c r="HE150" s="19">
        <v>12771.099999999999</v>
      </c>
      <c r="HF150" s="19">
        <v>430.75</v>
      </c>
      <c r="HG150" s="19">
        <v>0</v>
      </c>
      <c r="HH150" s="19">
        <v>0</v>
      </c>
      <c r="HI150" s="19">
        <v>0</v>
      </c>
      <c r="HJ150" s="19">
        <v>4334.4699999999993</v>
      </c>
      <c r="HK150" s="19">
        <v>392.75</v>
      </c>
      <c r="HL150" s="19">
        <v>0</v>
      </c>
      <c r="HM150" s="19">
        <v>22429</v>
      </c>
      <c r="HN150" s="19">
        <v>5285</v>
      </c>
      <c r="HO150" s="19">
        <v>4303.03</v>
      </c>
      <c r="HP150" s="19">
        <v>0</v>
      </c>
      <c r="HQ150" s="19">
        <v>0</v>
      </c>
      <c r="HR150" s="19">
        <v>32085</v>
      </c>
      <c r="HS150" s="19">
        <v>4237.6499999999996</v>
      </c>
    </row>
    <row r="151" spans="1:227" x14ac:dyDescent="0.35">
      <c r="A151" s="13">
        <v>2013</v>
      </c>
      <c r="B151" s="14" t="s">
        <v>523</v>
      </c>
      <c r="C151" s="14" t="s">
        <v>524</v>
      </c>
      <c r="D151" s="15">
        <v>3</v>
      </c>
      <c r="E151" s="16">
        <v>219.96740027000001</v>
      </c>
      <c r="F151" s="17" t="s">
        <v>525</v>
      </c>
      <c r="G151" s="18">
        <v>184</v>
      </c>
      <c r="H151" s="19">
        <v>769836.88</v>
      </c>
      <c r="I151" s="19">
        <v>12292.02</v>
      </c>
      <c r="J151" s="19">
        <v>604221.39</v>
      </c>
      <c r="K151" s="19">
        <v>69047</v>
      </c>
      <c r="L151" s="19">
        <v>334433.02</v>
      </c>
      <c r="M151" s="19">
        <v>0</v>
      </c>
      <c r="N151" s="19">
        <v>0</v>
      </c>
      <c r="O151" s="19">
        <v>5439</v>
      </c>
      <c r="P151" s="19">
        <v>173290.92</v>
      </c>
      <c r="Q151" s="19">
        <v>0</v>
      </c>
      <c r="R151" s="19">
        <v>0</v>
      </c>
      <c r="S151" s="19">
        <v>44994</v>
      </c>
      <c r="T151" s="19">
        <v>44078.69</v>
      </c>
      <c r="U151" s="19">
        <v>0</v>
      </c>
      <c r="V151" s="19">
        <v>0</v>
      </c>
      <c r="W151" s="19">
        <v>0</v>
      </c>
      <c r="X151" s="19">
        <v>589059</v>
      </c>
      <c r="Y151" s="19">
        <v>0</v>
      </c>
      <c r="Z151" s="19">
        <v>0</v>
      </c>
      <c r="AA151" s="19">
        <v>0</v>
      </c>
      <c r="AB151" s="19">
        <v>0</v>
      </c>
      <c r="AC151" s="19">
        <v>730500.72</v>
      </c>
      <c r="AD151" s="19">
        <v>0</v>
      </c>
      <c r="AE151" s="19">
        <v>0</v>
      </c>
      <c r="AF151" s="19">
        <v>23621.01</v>
      </c>
      <c r="AG151" s="19">
        <v>0</v>
      </c>
      <c r="AH151" s="19">
        <v>0</v>
      </c>
      <c r="AI151" s="19">
        <v>117091.93999999999</v>
      </c>
      <c r="AJ151" s="19">
        <v>0</v>
      </c>
      <c r="AK151" s="19">
        <v>0</v>
      </c>
      <c r="AL151" s="19">
        <v>26000</v>
      </c>
      <c r="AM151" s="19">
        <v>0</v>
      </c>
      <c r="AN151" s="19">
        <v>0</v>
      </c>
      <c r="AO151" s="19">
        <v>44113.990000000005</v>
      </c>
      <c r="AP151" s="19">
        <v>145138.56</v>
      </c>
      <c r="AQ151" s="19">
        <v>97034.63</v>
      </c>
      <c r="AR151" s="19">
        <v>0</v>
      </c>
      <c r="AS151" s="19">
        <v>164102.08000000002</v>
      </c>
      <c r="AT151" s="19">
        <v>84352.22</v>
      </c>
      <c r="AU151" s="19">
        <v>0</v>
      </c>
      <c r="AV151" s="19">
        <v>0</v>
      </c>
      <c r="AW151" s="19">
        <v>0</v>
      </c>
      <c r="AX151" s="19">
        <v>0</v>
      </c>
      <c r="AY151" s="19">
        <v>61352.669999999991</v>
      </c>
      <c r="AZ151" s="19">
        <v>0</v>
      </c>
      <c r="BA151" s="19">
        <v>3430</v>
      </c>
      <c r="BB151" s="19">
        <v>2400</v>
      </c>
      <c r="BC151" s="19">
        <v>7006.34</v>
      </c>
      <c r="BD151" s="19">
        <v>45287.79</v>
      </c>
      <c r="BE151" s="19">
        <v>46121.91</v>
      </c>
      <c r="BF151" s="19">
        <v>2815.31</v>
      </c>
      <c r="BG151" s="19">
        <v>0</v>
      </c>
      <c r="BH151" s="19">
        <v>0</v>
      </c>
      <c r="BI151" s="19">
        <v>117190</v>
      </c>
      <c r="BJ151" s="19">
        <v>14992.54</v>
      </c>
      <c r="BK151" s="19">
        <v>38445.64</v>
      </c>
      <c r="BL151" s="19">
        <v>7917.9999999999991</v>
      </c>
      <c r="BM151" s="19">
        <v>0</v>
      </c>
      <c r="BN151" s="19">
        <v>0</v>
      </c>
      <c r="BO151" s="19">
        <v>0</v>
      </c>
      <c r="BP151" s="19">
        <v>797.6</v>
      </c>
      <c r="BQ151" s="19">
        <v>9049.81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3000</v>
      </c>
      <c r="BX151" s="19">
        <v>2000</v>
      </c>
      <c r="BY151" s="19">
        <v>0</v>
      </c>
      <c r="BZ151" s="19">
        <v>0</v>
      </c>
      <c r="CA151" s="19">
        <v>0</v>
      </c>
      <c r="CB151" s="19">
        <v>0</v>
      </c>
      <c r="CC151" s="19">
        <v>0</v>
      </c>
      <c r="CD151" s="19">
        <v>0</v>
      </c>
      <c r="CE151" s="19">
        <v>0</v>
      </c>
      <c r="CF151" s="19">
        <v>0</v>
      </c>
      <c r="CG151" s="19">
        <v>8419</v>
      </c>
      <c r="CH151" s="19">
        <v>977685.13</v>
      </c>
      <c r="CI151" s="19">
        <v>500568.83</v>
      </c>
      <c r="CJ151" s="19">
        <v>248693.54</v>
      </c>
      <c r="CK151" s="19">
        <v>146720.89000000001</v>
      </c>
      <c r="CL151" s="19">
        <v>0</v>
      </c>
      <c r="CM151" s="19">
        <v>0</v>
      </c>
      <c r="CN151" s="19">
        <v>0</v>
      </c>
      <c r="CO151" s="19">
        <v>0</v>
      </c>
      <c r="CP151" s="19">
        <v>105882.26</v>
      </c>
      <c r="CQ151" s="19">
        <v>12094</v>
      </c>
      <c r="CR151" s="19">
        <v>0</v>
      </c>
      <c r="CS151" s="19">
        <v>0</v>
      </c>
      <c r="CT151" s="19">
        <v>112275.83</v>
      </c>
      <c r="CU151" s="19">
        <v>20579.490000000002</v>
      </c>
      <c r="CV151" s="20">
        <v>3.7010000000000001</v>
      </c>
      <c r="CW151" s="20">
        <v>6.4219999999999997</v>
      </c>
      <c r="CX151" s="20">
        <v>13.751999999999999</v>
      </c>
      <c r="CY151" s="20">
        <v>1</v>
      </c>
      <c r="CZ151" s="20">
        <v>2</v>
      </c>
      <c r="DA151" s="20">
        <v>0</v>
      </c>
      <c r="DB151" s="20">
        <v>0.3</v>
      </c>
      <c r="DC151" s="14" t="s">
        <v>219</v>
      </c>
      <c r="DD151" s="21">
        <v>116940840</v>
      </c>
      <c r="DE151" s="21">
        <v>16493835</v>
      </c>
      <c r="DF151" s="21">
        <v>10076998</v>
      </c>
      <c r="DG151" s="18">
        <v>18</v>
      </c>
      <c r="DH151" s="18">
        <v>194</v>
      </c>
      <c r="DI151" s="22">
        <v>28</v>
      </c>
      <c r="DJ151" s="20">
        <v>0</v>
      </c>
      <c r="DK151" s="16">
        <v>186.13</v>
      </c>
      <c r="DL151" s="20">
        <v>1.3999999999999999E-2</v>
      </c>
      <c r="DM151" s="23">
        <v>0.42399999999999999</v>
      </c>
      <c r="DN151" s="23">
        <f t="shared" si="15"/>
        <v>9.2783505154639179E-2</v>
      </c>
      <c r="DO151" s="22">
        <v>67</v>
      </c>
      <c r="DP151" s="16">
        <f t="shared" si="13"/>
        <v>10.209988947950107</v>
      </c>
      <c r="DQ151" s="23">
        <f t="shared" si="14"/>
        <v>0.96354288094450624</v>
      </c>
      <c r="DR151" s="22">
        <v>5</v>
      </c>
      <c r="DS151" s="20">
        <v>27.415204678362574</v>
      </c>
      <c r="DT151" s="20">
        <v>135.46643274853798</v>
      </c>
      <c r="DU151" s="20">
        <v>41.207719298245614</v>
      </c>
      <c r="DV151" s="20">
        <v>27.415204678362574</v>
      </c>
      <c r="DW151" s="20">
        <v>140.2748538011696</v>
      </c>
      <c r="DX151" s="20">
        <v>43.0840350877193</v>
      </c>
      <c r="DY151" s="24">
        <v>30639.547691794898</v>
      </c>
      <c r="DZ151" s="25">
        <v>12.380952380952381</v>
      </c>
      <c r="EA151" s="25">
        <v>4.7619047619047603E-2</v>
      </c>
      <c r="EB151" s="25">
        <v>18.001000000000001</v>
      </c>
      <c r="EC151" s="25">
        <v>1</v>
      </c>
      <c r="ED151" s="26"/>
      <c r="EE151" s="26"/>
      <c r="EF151" s="26"/>
      <c r="EG151" s="26"/>
      <c r="EH151" s="26"/>
      <c r="EI151" s="27">
        <v>4</v>
      </c>
      <c r="EJ151" s="28">
        <v>76.47</v>
      </c>
      <c r="EK151" s="28">
        <v>73.53</v>
      </c>
      <c r="EL151" s="28" t="s">
        <v>231</v>
      </c>
      <c r="EM151" s="28" t="s">
        <v>231</v>
      </c>
      <c r="EN151" s="19">
        <v>609910.11999999988</v>
      </c>
      <c r="EO151" s="19">
        <v>14397.84</v>
      </c>
      <c r="EP151" s="19">
        <v>0</v>
      </c>
      <c r="EQ151" s="19">
        <v>12516.1</v>
      </c>
      <c r="ER151" s="19">
        <v>100179.05</v>
      </c>
      <c r="ES151" s="19">
        <v>56509</v>
      </c>
      <c r="ET151" s="19">
        <v>0</v>
      </c>
      <c r="EU151" s="19">
        <v>35866.61</v>
      </c>
      <c r="EV151" s="19">
        <v>4004.8</v>
      </c>
      <c r="EW151" s="19">
        <v>35750.04</v>
      </c>
      <c r="EX151" s="19">
        <v>0</v>
      </c>
      <c r="EY151" s="19">
        <v>0</v>
      </c>
      <c r="EZ151" s="19">
        <v>0</v>
      </c>
      <c r="FA151" s="19">
        <v>5912.67</v>
      </c>
      <c r="FB151" s="19">
        <v>197861.54000000004</v>
      </c>
      <c r="FC151" s="19">
        <v>1911.71</v>
      </c>
      <c r="FD151" s="19">
        <v>0</v>
      </c>
      <c r="FE151" s="19">
        <v>5734.2900000000009</v>
      </c>
      <c r="FF151" s="19">
        <v>35989.93</v>
      </c>
      <c r="FG151" s="19">
        <v>35112.300000000003</v>
      </c>
      <c r="FH151" s="19">
        <v>0</v>
      </c>
      <c r="FI151" s="19">
        <v>16473.39</v>
      </c>
      <c r="FJ151" s="19">
        <v>656.73</v>
      </c>
      <c r="FK151" s="19">
        <v>18639.61</v>
      </c>
      <c r="FL151" s="19">
        <v>0</v>
      </c>
      <c r="FM151" s="19">
        <v>0</v>
      </c>
      <c r="FN151" s="19">
        <v>0</v>
      </c>
      <c r="FO151" s="19">
        <v>850.21</v>
      </c>
      <c r="FP151" s="19">
        <v>52225.39</v>
      </c>
      <c r="FQ151" s="19">
        <v>0</v>
      </c>
      <c r="FR151" s="19">
        <v>0</v>
      </c>
      <c r="FS151" s="19">
        <v>62640.390000000007</v>
      </c>
      <c r="FT151" s="19">
        <v>12109.85</v>
      </c>
      <c r="FU151" s="19">
        <v>536.96</v>
      </c>
      <c r="FV151" s="19">
        <v>1119.9000000000001</v>
      </c>
      <c r="FW151" s="19">
        <v>80623.31</v>
      </c>
      <c r="FX151" s="19">
        <v>89223.180000000008</v>
      </c>
      <c r="FY151" s="19">
        <v>10284.58</v>
      </c>
      <c r="FZ151" s="19">
        <v>3327.47</v>
      </c>
      <c r="GA151" s="19">
        <v>0</v>
      </c>
      <c r="GB151" s="19">
        <v>0</v>
      </c>
      <c r="GC151" s="19">
        <v>38505.599999999999</v>
      </c>
      <c r="GD151" s="19">
        <v>21886.37</v>
      </c>
      <c r="GE151" s="19">
        <v>753.84</v>
      </c>
      <c r="GF151" s="19">
        <v>0</v>
      </c>
      <c r="GG151" s="19">
        <v>1668.85</v>
      </c>
      <c r="GH151" s="19">
        <v>1426.19</v>
      </c>
      <c r="GI151" s="19">
        <v>332.42</v>
      </c>
      <c r="GJ151" s="19">
        <v>0</v>
      </c>
      <c r="GK151" s="19">
        <v>49803.56</v>
      </c>
      <c r="GL151" s="19">
        <v>4363.0200000000004</v>
      </c>
      <c r="GM151" s="19">
        <v>58053.15</v>
      </c>
      <c r="GN151" s="19">
        <v>188.63</v>
      </c>
      <c r="GO151" s="19">
        <v>0</v>
      </c>
      <c r="GP151" s="19">
        <v>0</v>
      </c>
      <c r="GQ151" s="19">
        <v>10391.69</v>
      </c>
      <c r="GR151" s="19">
        <v>6495</v>
      </c>
      <c r="GS151" s="19">
        <v>0</v>
      </c>
      <c r="GT151" s="19">
        <v>0</v>
      </c>
      <c r="GU151" s="19">
        <v>0</v>
      </c>
      <c r="GV151" s="19">
        <v>3430</v>
      </c>
      <c r="GW151" s="19">
        <v>0</v>
      </c>
      <c r="GX151" s="19">
        <v>5886.44</v>
      </c>
      <c r="GY151" s="19">
        <v>11098</v>
      </c>
      <c r="GZ151" s="19">
        <v>33000</v>
      </c>
      <c r="HA151" s="19">
        <v>0</v>
      </c>
      <c r="HB151" s="19">
        <v>0</v>
      </c>
      <c r="HC151" s="19">
        <v>0</v>
      </c>
      <c r="HD151" s="19">
        <v>0</v>
      </c>
      <c r="HE151" s="19">
        <v>0</v>
      </c>
      <c r="HF151" s="19">
        <v>8835.25</v>
      </c>
      <c r="HG151" s="19">
        <v>0</v>
      </c>
      <c r="HH151" s="19">
        <v>0</v>
      </c>
      <c r="HI151" s="19">
        <v>0</v>
      </c>
      <c r="HJ151" s="19">
        <v>6351.54</v>
      </c>
      <c r="HK151" s="19">
        <v>8943.9500000000007</v>
      </c>
      <c r="HL151" s="19">
        <v>0</v>
      </c>
      <c r="HM151" s="19">
        <v>15525</v>
      </c>
      <c r="HN151" s="19">
        <v>24</v>
      </c>
      <c r="HO151" s="19">
        <v>1413.57</v>
      </c>
      <c r="HP151" s="19">
        <v>0</v>
      </c>
      <c r="HQ151" s="19">
        <v>0</v>
      </c>
      <c r="HR151" s="19">
        <v>117190</v>
      </c>
      <c r="HS151" s="19">
        <v>20685.04</v>
      </c>
    </row>
    <row r="152" spans="1:227" x14ac:dyDescent="0.35">
      <c r="A152" s="13">
        <v>2013</v>
      </c>
      <c r="B152" s="14" t="s">
        <v>574</v>
      </c>
      <c r="C152" s="14" t="s">
        <v>575</v>
      </c>
      <c r="D152" s="15">
        <v>1</v>
      </c>
      <c r="E152" s="16">
        <v>216.07099928</v>
      </c>
      <c r="F152" s="17" t="s">
        <v>573</v>
      </c>
      <c r="G152" s="18">
        <v>2685</v>
      </c>
      <c r="H152" s="19">
        <v>6691367.5899999999</v>
      </c>
      <c r="I152" s="19">
        <v>419697.65</v>
      </c>
      <c r="J152" s="19">
        <v>7057948.2699999996</v>
      </c>
      <c r="K152" s="19">
        <v>774790.81</v>
      </c>
      <c r="L152" s="19">
        <v>3387305.27</v>
      </c>
      <c r="M152" s="19">
        <v>39267.67</v>
      </c>
      <c r="N152" s="19">
        <v>0</v>
      </c>
      <c r="O152" s="19">
        <v>27859</v>
      </c>
      <c r="P152" s="19">
        <v>1590130.24</v>
      </c>
      <c r="Q152" s="19">
        <v>0</v>
      </c>
      <c r="R152" s="19">
        <v>1044367</v>
      </c>
      <c r="S152" s="19">
        <v>647413.01</v>
      </c>
      <c r="T152" s="19">
        <v>330660.09000000003</v>
      </c>
      <c r="U152" s="19">
        <v>0</v>
      </c>
      <c r="V152" s="19">
        <v>0</v>
      </c>
      <c r="W152" s="19">
        <v>0</v>
      </c>
      <c r="X152" s="19">
        <v>6780689</v>
      </c>
      <c r="Y152" s="19">
        <v>0</v>
      </c>
      <c r="Z152" s="19">
        <v>0</v>
      </c>
      <c r="AA152" s="19">
        <v>1044367</v>
      </c>
      <c r="AB152" s="19">
        <v>0</v>
      </c>
      <c r="AC152" s="19">
        <v>8034454.1200000001</v>
      </c>
      <c r="AD152" s="19">
        <v>0</v>
      </c>
      <c r="AE152" s="19">
        <v>0</v>
      </c>
      <c r="AF152" s="19">
        <v>644301.52</v>
      </c>
      <c r="AG152" s="19">
        <v>0</v>
      </c>
      <c r="AH152" s="19">
        <v>0</v>
      </c>
      <c r="AI152" s="19">
        <v>2219248.7399999998</v>
      </c>
      <c r="AJ152" s="19">
        <v>46234.69</v>
      </c>
      <c r="AK152" s="19">
        <v>0</v>
      </c>
      <c r="AL152" s="19">
        <v>320757</v>
      </c>
      <c r="AM152" s="19">
        <v>0</v>
      </c>
      <c r="AN152" s="19">
        <v>0</v>
      </c>
      <c r="AO152" s="19">
        <v>818054.86</v>
      </c>
      <c r="AP152" s="19">
        <v>1526161.92</v>
      </c>
      <c r="AQ152" s="19">
        <v>318816.75</v>
      </c>
      <c r="AR152" s="19">
        <v>0</v>
      </c>
      <c r="AS152" s="19">
        <v>2074031.7399999998</v>
      </c>
      <c r="AT152" s="19">
        <v>372202.91000000003</v>
      </c>
      <c r="AU152" s="19">
        <v>41452.230000000003</v>
      </c>
      <c r="AV152" s="19">
        <v>7215</v>
      </c>
      <c r="AW152" s="19">
        <v>238034.58</v>
      </c>
      <c r="AX152" s="19">
        <v>0</v>
      </c>
      <c r="AY152" s="19">
        <v>549285.62</v>
      </c>
      <c r="AZ152" s="19">
        <v>34893.72</v>
      </c>
      <c r="BA152" s="19">
        <v>0</v>
      </c>
      <c r="BB152" s="19">
        <v>65501.4</v>
      </c>
      <c r="BC152" s="19">
        <v>568028.16000000003</v>
      </c>
      <c r="BD152" s="19">
        <v>488829.03</v>
      </c>
      <c r="BE152" s="19">
        <v>3450</v>
      </c>
      <c r="BF152" s="19">
        <v>36979.839999999997</v>
      </c>
      <c r="BG152" s="19">
        <v>0</v>
      </c>
      <c r="BH152" s="19">
        <v>0</v>
      </c>
      <c r="BI152" s="19">
        <v>792012.9</v>
      </c>
      <c r="BJ152" s="19">
        <v>28718.170000000002</v>
      </c>
      <c r="BK152" s="19">
        <v>705891.2699999999</v>
      </c>
      <c r="BL152" s="19">
        <v>137386.71999999997</v>
      </c>
      <c r="BM152" s="19">
        <v>0</v>
      </c>
      <c r="BN152" s="19">
        <v>0</v>
      </c>
      <c r="BO152" s="19">
        <v>0</v>
      </c>
      <c r="BP152" s="19">
        <v>104316.97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v>0</v>
      </c>
      <c r="CA152" s="19">
        <v>0</v>
      </c>
      <c r="CB152" s="19">
        <v>0</v>
      </c>
      <c r="CC152" s="19">
        <v>0</v>
      </c>
      <c r="CD152" s="19">
        <v>0</v>
      </c>
      <c r="CE152" s="19">
        <v>0</v>
      </c>
      <c r="CF152" s="19">
        <v>0</v>
      </c>
      <c r="CG152" s="19">
        <v>6536</v>
      </c>
      <c r="CH152" s="19">
        <v>4765339.12</v>
      </c>
      <c r="CI152" s="19">
        <v>6910054.8499999996</v>
      </c>
      <c r="CJ152" s="19">
        <v>1430883.49</v>
      </c>
      <c r="CK152" s="19">
        <v>17870.28</v>
      </c>
      <c r="CL152" s="19">
        <v>0</v>
      </c>
      <c r="CM152" s="19">
        <v>0</v>
      </c>
      <c r="CN152" s="19">
        <v>510181.85</v>
      </c>
      <c r="CO152" s="19">
        <v>0</v>
      </c>
      <c r="CP152" s="19">
        <v>1564554.02</v>
      </c>
      <c r="CQ152" s="19">
        <v>75044.88</v>
      </c>
      <c r="CR152" s="19">
        <v>970371.25</v>
      </c>
      <c r="CS152" s="19">
        <v>0</v>
      </c>
      <c r="CT152" s="19">
        <v>1476378.74</v>
      </c>
      <c r="CU152" s="19">
        <v>139131.32</v>
      </c>
      <c r="CV152" s="20">
        <v>2.3220000000000001</v>
      </c>
      <c r="CW152" s="20">
        <v>4.0289999999999999</v>
      </c>
      <c r="CX152" s="20">
        <v>8.6280000000000001</v>
      </c>
      <c r="CY152" s="20">
        <v>1.4</v>
      </c>
      <c r="CZ152" s="20">
        <v>3</v>
      </c>
      <c r="DA152" s="20">
        <v>0</v>
      </c>
      <c r="DB152" s="20">
        <v>0.3</v>
      </c>
      <c r="DC152" s="14" t="s">
        <v>231</v>
      </c>
      <c r="DD152" s="21">
        <v>132580319</v>
      </c>
      <c r="DE152" s="21">
        <v>604998431</v>
      </c>
      <c r="DF152" s="21">
        <v>341410885</v>
      </c>
      <c r="DG152" s="18">
        <v>415</v>
      </c>
      <c r="DH152" s="18">
        <v>2775</v>
      </c>
      <c r="DI152" s="22">
        <v>40</v>
      </c>
      <c r="DJ152" s="20">
        <v>45</v>
      </c>
      <c r="DK152" s="16">
        <v>2690.56</v>
      </c>
      <c r="DL152" s="20">
        <v>2E-3</v>
      </c>
      <c r="DM152" s="23">
        <v>0.35200000000000004</v>
      </c>
      <c r="DN152" s="23">
        <f t="shared" si="15"/>
        <v>0.14954954954954955</v>
      </c>
      <c r="DO152" s="22">
        <v>701</v>
      </c>
      <c r="DP152" s="16">
        <f t="shared" si="13"/>
        <v>17.135235601770951</v>
      </c>
      <c r="DQ152" s="23">
        <f t="shared" si="14"/>
        <v>0.96325718845076136</v>
      </c>
      <c r="DR152" s="22">
        <v>209</v>
      </c>
      <c r="DS152" s="20">
        <v>87.81714285714277</v>
      </c>
      <c r="DT152" s="20">
        <v>1716.9998320070731</v>
      </c>
      <c r="DU152" s="20">
        <v>842.21132183908026</v>
      </c>
      <c r="DV152" s="20">
        <v>89.84571428571428</v>
      </c>
      <c r="DW152" s="20">
        <v>1767.7067285587975</v>
      </c>
      <c r="DX152" s="20">
        <v>889.12385057471261</v>
      </c>
      <c r="DY152" s="24">
        <v>44187.939585172928</v>
      </c>
      <c r="DZ152" s="25">
        <v>18.762195121951219</v>
      </c>
      <c r="EA152" s="25">
        <v>0.53658536585365901</v>
      </c>
      <c r="EB152" s="25">
        <v>161.947</v>
      </c>
      <c r="EC152" s="25">
        <v>0</v>
      </c>
      <c r="ED152" s="26">
        <v>21.649100000000001</v>
      </c>
      <c r="EE152" s="26">
        <v>21.806999999999999</v>
      </c>
      <c r="EF152" s="26">
        <v>22.4678</v>
      </c>
      <c r="EG152" s="26">
        <v>22.625699999999998</v>
      </c>
      <c r="EH152" s="26">
        <v>22.239799999999999</v>
      </c>
      <c r="EI152" s="27">
        <v>171</v>
      </c>
      <c r="EJ152" s="28">
        <v>78.89</v>
      </c>
      <c r="EK152" s="28">
        <v>78.650000000000006</v>
      </c>
      <c r="EL152" s="28">
        <v>97.65</v>
      </c>
      <c r="EM152" s="28">
        <v>99.06</v>
      </c>
      <c r="EN152" s="19">
        <v>8267140.6099999994</v>
      </c>
      <c r="EO152" s="19">
        <v>147259.44</v>
      </c>
      <c r="EP152" s="19">
        <v>0</v>
      </c>
      <c r="EQ152" s="19">
        <v>1114603.42</v>
      </c>
      <c r="ER152" s="19">
        <v>1209896.3399999999</v>
      </c>
      <c r="ES152" s="19">
        <v>240051.69</v>
      </c>
      <c r="ET152" s="19">
        <v>0</v>
      </c>
      <c r="EU152" s="19">
        <v>841352.62</v>
      </c>
      <c r="EV152" s="19">
        <v>271880.13</v>
      </c>
      <c r="EW152" s="19">
        <v>490415.54</v>
      </c>
      <c r="EX152" s="19">
        <v>6230</v>
      </c>
      <c r="EY152" s="19">
        <v>221119</v>
      </c>
      <c r="EZ152" s="19">
        <v>0</v>
      </c>
      <c r="FA152" s="19">
        <v>369769.54000000004</v>
      </c>
      <c r="FB152" s="19">
        <v>1730696.9400000002</v>
      </c>
      <c r="FC152" s="19">
        <v>35390.730000000003</v>
      </c>
      <c r="FD152" s="19">
        <v>0</v>
      </c>
      <c r="FE152" s="19">
        <v>236651.94</v>
      </c>
      <c r="FF152" s="19">
        <v>272453.03000000003</v>
      </c>
      <c r="FG152" s="19">
        <v>57311.89</v>
      </c>
      <c r="FH152" s="19">
        <v>0</v>
      </c>
      <c r="FI152" s="19">
        <v>259977.63</v>
      </c>
      <c r="FJ152" s="19">
        <v>40990.39</v>
      </c>
      <c r="FK152" s="19">
        <v>141746.65</v>
      </c>
      <c r="FL152" s="19">
        <v>985</v>
      </c>
      <c r="FM152" s="19">
        <v>16915.580000000002</v>
      </c>
      <c r="FN152" s="19">
        <v>0</v>
      </c>
      <c r="FO152" s="19">
        <v>48950.83</v>
      </c>
      <c r="FP152" s="19">
        <v>245631.21</v>
      </c>
      <c r="FQ152" s="19">
        <v>0</v>
      </c>
      <c r="FR152" s="19">
        <v>0</v>
      </c>
      <c r="FS152" s="19">
        <v>120722.38</v>
      </c>
      <c r="FT152" s="19">
        <v>126277.98000000001</v>
      </c>
      <c r="FU152" s="19">
        <v>31112.3</v>
      </c>
      <c r="FV152" s="19">
        <v>532231.1</v>
      </c>
      <c r="FW152" s="19">
        <v>849233.87</v>
      </c>
      <c r="FX152" s="19">
        <v>21224.84</v>
      </c>
      <c r="FY152" s="19">
        <v>34208.28</v>
      </c>
      <c r="FZ152" s="19">
        <v>0</v>
      </c>
      <c r="GA152" s="19">
        <v>0</v>
      </c>
      <c r="GB152" s="19">
        <v>0</v>
      </c>
      <c r="GC152" s="19">
        <v>68314.94</v>
      </c>
      <c r="GD152" s="19">
        <v>975292.61999999988</v>
      </c>
      <c r="GE152" s="19">
        <v>2715.84</v>
      </c>
      <c r="GF152" s="19">
        <v>0</v>
      </c>
      <c r="GG152" s="19">
        <v>44973.34</v>
      </c>
      <c r="GH152" s="19">
        <v>11206.9</v>
      </c>
      <c r="GI152" s="19">
        <v>49069.88</v>
      </c>
      <c r="GJ152" s="19">
        <v>0</v>
      </c>
      <c r="GK152" s="19">
        <v>425520.49</v>
      </c>
      <c r="GL152" s="19">
        <v>138007.51999999999</v>
      </c>
      <c r="GM152" s="19">
        <v>864133.25</v>
      </c>
      <c r="GN152" s="19">
        <v>0</v>
      </c>
      <c r="GO152" s="19">
        <v>0</v>
      </c>
      <c r="GP152" s="19">
        <v>0</v>
      </c>
      <c r="GQ152" s="19">
        <v>149929.97</v>
      </c>
      <c r="GR152" s="19">
        <v>0</v>
      </c>
      <c r="GS152" s="19">
        <v>0</v>
      </c>
      <c r="GT152" s="19">
        <v>0</v>
      </c>
      <c r="GU152" s="19">
        <v>34255.769999999997</v>
      </c>
      <c r="GV152" s="19">
        <v>0</v>
      </c>
      <c r="GW152" s="19">
        <v>0</v>
      </c>
      <c r="GX152" s="19">
        <v>35797.06</v>
      </c>
      <c r="GY152" s="19">
        <v>62229.29</v>
      </c>
      <c r="GZ152" s="19">
        <v>0</v>
      </c>
      <c r="HA152" s="19">
        <v>3065.26</v>
      </c>
      <c r="HB152" s="19">
        <v>0</v>
      </c>
      <c r="HC152" s="19">
        <v>0</v>
      </c>
      <c r="HD152" s="19">
        <v>0</v>
      </c>
      <c r="HE152" s="19">
        <v>0</v>
      </c>
      <c r="HF152" s="19">
        <v>0</v>
      </c>
      <c r="HG152" s="19">
        <v>0</v>
      </c>
      <c r="HH152" s="19">
        <v>0</v>
      </c>
      <c r="HI152" s="19">
        <v>7633</v>
      </c>
      <c r="HJ152" s="19">
        <v>43714.39</v>
      </c>
      <c r="HK152" s="19">
        <v>6772.39</v>
      </c>
      <c r="HL152" s="19">
        <v>0</v>
      </c>
      <c r="HM152" s="19">
        <v>124546.87</v>
      </c>
      <c r="HN152" s="19">
        <v>7867</v>
      </c>
      <c r="HO152" s="19">
        <v>21241.83</v>
      </c>
      <c r="HP152" s="19">
        <v>0</v>
      </c>
      <c r="HQ152" s="19">
        <v>0</v>
      </c>
      <c r="HR152" s="19">
        <v>1736442.51</v>
      </c>
      <c r="HS152" s="19">
        <v>4372.6000000000004</v>
      </c>
    </row>
  </sheetData>
  <sortState ref="A2:HT152">
    <sortCondition ref="B2:B1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Tyler Pickner</cp:lastModifiedBy>
  <dcterms:created xsi:type="dcterms:W3CDTF">2014-01-06T21:03:44Z</dcterms:created>
  <dcterms:modified xsi:type="dcterms:W3CDTF">2014-01-22T15:37:19Z</dcterms:modified>
</cp:coreProperties>
</file>