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720" windowHeight="113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55" i="1" l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X155" i="1"/>
  <c r="BY155" i="1"/>
  <c r="BZ155" i="1"/>
  <c r="B155" i="1"/>
  <c r="BV129" i="1"/>
  <c r="BV147" i="1"/>
  <c r="BV77" i="1"/>
  <c r="BV80" i="1"/>
  <c r="BV152" i="1"/>
  <c r="BV13" i="1"/>
  <c r="BV10" i="1"/>
  <c r="BV17" i="1"/>
  <c r="BV119" i="1"/>
  <c r="BV22" i="1"/>
  <c r="BV48" i="1"/>
  <c r="BV123" i="1"/>
  <c r="BV38" i="1"/>
  <c r="BV4" i="1"/>
  <c r="BV56" i="1"/>
  <c r="BV140" i="1"/>
  <c r="BV63" i="1"/>
  <c r="BV28" i="1"/>
  <c r="BV83" i="1"/>
  <c r="BV12" i="1"/>
  <c r="BV105" i="1"/>
  <c r="BV70" i="1"/>
  <c r="BV7" i="1"/>
  <c r="BV138" i="1"/>
  <c r="BV113" i="1"/>
  <c r="BV30" i="1"/>
  <c r="BV149" i="1"/>
  <c r="BV136" i="1"/>
  <c r="BV79" i="1"/>
  <c r="BV55" i="1"/>
  <c r="BV69" i="1"/>
  <c r="BV141" i="1"/>
  <c r="BV143" i="1"/>
  <c r="BV94" i="1"/>
  <c r="BV95" i="1"/>
  <c r="BV125" i="1"/>
  <c r="BV34" i="1"/>
  <c r="BV46" i="1"/>
  <c r="BV50" i="1"/>
  <c r="BV100" i="1"/>
  <c r="BV103" i="1"/>
  <c r="BV142" i="1"/>
  <c r="BV144" i="1"/>
  <c r="BV39" i="1"/>
  <c r="BV43" i="1"/>
  <c r="BV132" i="1"/>
  <c r="BV9" i="1"/>
  <c r="BV33" i="1"/>
  <c r="BV18" i="1"/>
  <c r="BV45" i="1"/>
  <c r="BV78" i="1"/>
  <c r="BV44" i="1"/>
  <c r="BV74" i="1"/>
  <c r="BV107" i="1"/>
  <c r="BV53" i="1"/>
  <c r="BV15" i="1"/>
  <c r="BV61" i="1"/>
  <c r="BV98" i="1"/>
  <c r="BV23" i="1"/>
  <c r="BV62" i="1"/>
  <c r="BV126" i="1"/>
  <c r="BV64" i="1"/>
  <c r="BV26" i="1"/>
  <c r="BV49" i="1"/>
  <c r="BV65" i="1"/>
  <c r="BV99" i="1"/>
  <c r="BV66" i="1"/>
  <c r="BV20" i="1"/>
  <c r="BV67" i="1"/>
  <c r="BV111" i="1"/>
  <c r="BV57" i="1"/>
  <c r="BV97" i="1"/>
  <c r="BV110" i="1"/>
  <c r="BV134" i="1"/>
  <c r="BV71" i="1"/>
  <c r="BV82" i="1"/>
  <c r="BV145" i="1"/>
  <c r="BV81" i="1"/>
  <c r="BV8" i="1"/>
  <c r="BV36" i="1"/>
  <c r="BV84" i="1"/>
  <c r="BV29" i="1"/>
  <c r="BV91" i="1"/>
  <c r="BV117" i="1"/>
  <c r="BV108" i="1"/>
  <c r="BV86" i="1"/>
  <c r="BV127" i="1"/>
  <c r="BV25" i="1"/>
  <c r="BV68" i="1"/>
  <c r="BV88" i="1"/>
  <c r="BV131" i="1"/>
  <c r="BV90" i="1"/>
  <c r="BV24" i="1"/>
  <c r="BV102" i="1"/>
  <c r="BV93" i="1"/>
  <c r="BV51" i="1"/>
  <c r="BV89" i="1"/>
  <c r="BV21" i="1"/>
  <c r="BV85" i="1"/>
  <c r="BV96" i="1"/>
  <c r="BV52" i="1"/>
  <c r="BV148" i="1"/>
  <c r="BV76" i="1"/>
  <c r="BV11" i="1"/>
  <c r="BV19" i="1"/>
  <c r="BV37" i="1"/>
  <c r="BV58" i="1"/>
  <c r="BV122" i="1"/>
  <c r="BV135" i="1"/>
  <c r="BV146" i="1"/>
  <c r="BV54" i="1"/>
  <c r="BV31" i="1"/>
  <c r="BV41" i="1"/>
  <c r="BV72" i="1"/>
  <c r="BV104" i="1"/>
  <c r="BV114" i="1"/>
  <c r="BV139" i="1"/>
  <c r="BV16" i="1"/>
  <c r="BV87" i="1"/>
  <c r="BV60" i="1"/>
  <c r="BV75" i="1"/>
  <c r="BV124" i="1"/>
  <c r="BV116" i="1"/>
  <c r="BV130" i="1"/>
  <c r="BV150" i="1"/>
  <c r="BV153" i="1"/>
  <c r="BV118" i="1"/>
  <c r="BV40" i="1"/>
  <c r="BV115" i="1"/>
  <c r="BV73" i="1"/>
  <c r="BV106" i="1"/>
  <c r="BV128" i="1"/>
  <c r="BV5" i="1"/>
  <c r="BV151" i="1"/>
  <c r="BV32" i="1"/>
  <c r="BV27" i="1"/>
  <c r="BV92" i="1"/>
  <c r="BV109" i="1"/>
  <c r="BV137" i="1"/>
  <c r="BV6" i="1"/>
  <c r="BV14" i="1"/>
  <c r="BV47" i="1"/>
  <c r="BV35" i="1"/>
  <c r="BV120" i="1"/>
  <c r="BV101" i="1"/>
  <c r="BV59" i="1"/>
  <c r="BV154" i="1"/>
  <c r="BV42" i="1"/>
  <c r="BV121" i="1"/>
  <c r="BV133" i="1"/>
  <c r="BV112" i="1"/>
  <c r="BV155" i="1" l="1"/>
</calcChain>
</file>

<file path=xl/sharedStrings.xml><?xml version="1.0" encoding="utf-8"?>
<sst xmlns="http://schemas.openxmlformats.org/spreadsheetml/2006/main" count="236" uniqueCount="234">
  <si>
    <t>COUNTY REVENUES</t>
  </si>
  <si>
    <t>STATE REVENUES</t>
  </si>
  <si>
    <t>FEDERAL REVENUES</t>
  </si>
  <si>
    <t>PROPERTY TAXES</t>
  </si>
  <si>
    <t>GENERAL STATE AID</t>
  </si>
  <si>
    <t>Revenue Account Code</t>
  </si>
  <si>
    <t>School District</t>
  </si>
  <si>
    <t>Tax Deed Revenues</t>
  </si>
  <si>
    <t>Gross Receipt Taxes</t>
  </si>
  <si>
    <t>Other Taxes</t>
  </si>
  <si>
    <t>Penalties &amp; Interest on Taxes</t>
  </si>
  <si>
    <t>Revenue in Lieu of Taxes</t>
  </si>
  <si>
    <t>Tuition for Credit from Students/Parents</t>
  </si>
  <si>
    <t>Tuition for Credit from Other LEAs Within the State</t>
  </si>
  <si>
    <t>Tuition for Creditfrom LEAs Outside State</t>
  </si>
  <si>
    <t>Preschool Tuition</t>
  </si>
  <si>
    <t>Non-credit Tuition from Students, Parents &amp; Other</t>
  </si>
  <si>
    <t>Adult Tuition</t>
  </si>
  <si>
    <t>Transportation Fees from Students, Parents or Other</t>
  </si>
  <si>
    <t>Transportation Fees from Other LEAs Outside the State</t>
  </si>
  <si>
    <t>Summer School Transportation Fees</t>
  </si>
  <si>
    <t>Other Transportation Fees</t>
  </si>
  <si>
    <t>Investment Earnings</t>
  </si>
  <si>
    <t>Admissions</t>
  </si>
  <si>
    <t>Student Organization Memberships</t>
  </si>
  <si>
    <t>Rentals Cocurricular Activities</t>
  </si>
  <si>
    <t>Other Student Activity Income</t>
  </si>
  <si>
    <t>Rentals</t>
  </si>
  <si>
    <t>Contributions &amp; Donations</t>
  </si>
  <si>
    <t>Services to Other LEAs within the State</t>
  </si>
  <si>
    <t>Services to Other LEAs Outside the State</t>
  </si>
  <si>
    <t>Contracted Educational Services Provided Other LEAs</t>
  </si>
  <si>
    <t>Refund of Prior Years Expenditures</t>
  </si>
  <si>
    <t>Judgments</t>
  </si>
  <si>
    <t>Insurance Premiums</t>
  </si>
  <si>
    <t>Medicaid Direct Services</t>
  </si>
  <si>
    <t>Medicaid Indirect Admin Services</t>
  </si>
  <si>
    <t>Other Charges for Services</t>
  </si>
  <si>
    <t>Daycare Center Services</t>
  </si>
  <si>
    <t>Latchkey Services</t>
  </si>
  <si>
    <t>Other Local Revenue</t>
  </si>
  <si>
    <t>County Apportionment</t>
  </si>
  <si>
    <t>Lease of County-Owned Land</t>
  </si>
  <si>
    <t>Revenue for Joint Facilities</t>
  </si>
  <si>
    <t>Other County Revenue</t>
  </si>
  <si>
    <t>State Apportionment</t>
  </si>
  <si>
    <t>Wind Farm Tax</t>
  </si>
  <si>
    <t>Bank Franchise Taxes</t>
  </si>
  <si>
    <t>Other Unrestricted State Revenues</t>
  </si>
  <si>
    <t>Training &amp; support to Teachers &amp; School Leaders</t>
  </si>
  <si>
    <t>Associate Instructors</t>
  </si>
  <si>
    <t>Youth at Risk Grants</t>
  </si>
  <si>
    <t>Other Restricted State Revenues</t>
  </si>
  <si>
    <t>Tax Based on Shooting Areas</t>
  </si>
  <si>
    <t>Regular Tuition</t>
  </si>
  <si>
    <t>Other State Revenues</t>
  </si>
  <si>
    <t>National Minerals</t>
  </si>
  <si>
    <t>Taylor Grazing</t>
  </si>
  <si>
    <t>National Forest Lands</t>
  </si>
  <si>
    <t>Bankhead Jones Farm Tenant</t>
  </si>
  <si>
    <t>Federal Wetlands</t>
  </si>
  <si>
    <t>Indian Education, Title XI</t>
  </si>
  <si>
    <t>Limited English Proficient, Title III</t>
  </si>
  <si>
    <t>Other Grants from Federal Gov't through the State</t>
  </si>
  <si>
    <t>Title II, Part B Math &amp; Science Partnerships</t>
  </si>
  <si>
    <t>Out of Schooltime Grant</t>
  </si>
  <si>
    <t>Enhancing Education through Technology</t>
  </si>
  <si>
    <t>Improving the Academic Acievement of the Disadvantaged, Title I</t>
  </si>
  <si>
    <t>Teahcer &amp; Principal Training &amp; Recruiting, Title II Part A</t>
  </si>
  <si>
    <t>Language Instruction for LEP and Immigrant Students</t>
  </si>
  <si>
    <t>Vocational Education</t>
  </si>
  <si>
    <t>K-12 Tech Prep</t>
  </si>
  <si>
    <t>IDEA, Part B, Section 611</t>
  </si>
  <si>
    <t>ARRA - Title I, School Improvement</t>
  </si>
  <si>
    <t>Johnson O'Malley Funds</t>
  </si>
  <si>
    <t>Other Federal Revenues</t>
  </si>
  <si>
    <t>Total OTHER Revenue</t>
  </si>
  <si>
    <t>Current Year Ad Valorem Taxes</t>
  </si>
  <si>
    <t>Prior Year Ad Valorem Taxes</t>
  </si>
  <si>
    <t>State Aid</t>
  </si>
  <si>
    <t>2012-2013 School Year:</t>
  </si>
  <si>
    <t>Plankinton 01-1</t>
  </si>
  <si>
    <t>Stickney 01-2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</si>
  <si>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</si>
  <si>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</si>
  <si>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</si>
  <si>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</si>
  <si>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</si>
  <si>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</si>
  <si>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</si>
  <si>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</si>
  <si>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</si>
  <si>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</si>
  <si>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</si>
  <si>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Area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</si>
  <si>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</si>
  <si>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</si>
  <si>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</si>
  <si>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</si>
  <si>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</si>
  <si>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</si>
  <si>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</si>
  <si>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</si>
  <si>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</si>
  <si>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</si>
  <si>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Community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</si>
  <si>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</si>
  <si>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</si>
  <si>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</si>
  <si>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</si>
  <si>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</si>
  <si>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</si>
  <si>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</si>
  <si>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</si>
  <si>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</si>
  <si>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</si>
  <si>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</si>
  <si>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</si>
  <si>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</si>
  <si>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</si>
  <si>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</si>
  <si>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</si>
  <si>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</si>
  <si>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</si>
  <si>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</si>
  <si>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</si>
  <si>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</si>
  <si>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</si>
  <si>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</si>
  <si>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 21-2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</si>
  <si>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</si>
  <si>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</si>
  <si>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</si>
  <si>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</si>
  <si>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</si>
  <si>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</si>
  <si>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Schools 24-4</t>
  </si>
  <si>
    <t>Big Stone City 25-1</t>
  </si>
  <si>
    <t>Grant-Deuel 25-3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</si>
  <si>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</si>
  <si>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</si>
  <si>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</si>
  <si>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</si>
  <si>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</si>
  <si>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</si>
  <si>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</si>
  <si>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</si>
  <si>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</si>
  <si>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</si>
  <si>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</si>
  <si>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</si>
  <si>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</si>
  <si>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</si>
  <si>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</si>
  <si>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</si>
  <si>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</si>
  <si>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</si>
  <si>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</si>
  <si>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</si>
  <si>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</si>
  <si>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</si>
  <si>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</si>
  <si>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</si>
  <si>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Area 39-1</t>
  </si>
  <si>
    <t>Madison Central 39-2</t>
  </si>
  <si>
    <t>Rutland 39-4</t>
  </si>
  <si>
    <t>Oldham-Ramona 39-5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</si>
  <si>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</si>
  <si>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</si>
  <si>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</si>
  <si>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</si>
  <si>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</si>
  <si>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</si>
  <si>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</si>
  <si>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</si>
  <si>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</si>
  <si>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</si>
  <si>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</si>
  <si>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</si>
  <si>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</si>
  <si>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</si>
  <si>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</si>
  <si>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</si>
  <si>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</si>
  <si>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</si>
  <si>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</si>
  <si>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</si>
  <si>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</si>
  <si>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</si>
  <si>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</si>
  <si>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</si>
  <si>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</si>
  <si>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</si>
  <si>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</si>
  <si>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</si>
  <si>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</si>
  <si>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</si>
  <si>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Area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</si>
  <si>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</si>
  <si>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</si>
  <si>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</si>
  <si>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</si>
  <si>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</si>
  <si>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</si>
  <si>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</si>
  <si>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</si>
  <si>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</si>
  <si>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</si>
  <si>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</si>
  <si>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</si>
  <si>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</si>
  <si>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</si>
  <si>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</si>
  <si>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</si>
  <si>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</si>
  <si>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</si>
  <si>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</si>
  <si>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</si>
  <si>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</si>
  <si>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</si>
  <si>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Viborg-Hurley 60-6</t>
  </si>
  <si>
    <t>Alcester-Hudson 61-1</t>
  </si>
  <si>
    <t>Beresford 61-2</t>
  </si>
  <si>
    <t>Elk Point-Jefferson 61-7</t>
  </si>
  <si>
    <t>Dakota Valley 61-8</t>
  </si>
  <si>
    <t>Selby Area 62-5</t>
  </si>
  <si>
    <t>Mobridge-Pollock 62-6</t>
  </si>
  <si>
    <t>Gayville-Volin 63-1</t>
  </si>
  <si>
    <t>Yankton 63-3</t>
  </si>
  <si>
    <t>Dupree 64-2</t>
  </si>
  <si>
    <t>Shannon County 65-1</t>
  </si>
  <si>
    <t>Todd County 66-1</t>
  </si>
  <si>
    <t xml:space="preserve">Impact Aid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</si>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</sst>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0" x14ac:knownFonts="1">
    <font>
      <sz val="11"/>
      <color theme="1"/>
      <name val="Gill Sans MT"/>
      <family val="2"/>
    </font>
    <font>
      <sz val="12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0"/>
      <color theme="1"/>
      <name val="Gill Sans MT"/>
      <family val="2"/>
    </font>
    <font>
      <sz val="10"/>
      <color theme="0"/>
      <name val="Gill Sans MT"/>
      <family val="2"/>
    </font>
    <font>
      <sz val="10"/>
      <color indexed="8"/>
      <name val="Arial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12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wrapText="1"/>
    </xf>
    <xf numFmtId="1" fontId="2" fillId="5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1" fontId="5" fillId="6" borderId="1" xfId="0" applyNumberFormat="1" applyFont="1" applyFill="1" applyBorder="1" applyAlignment="1">
      <alignment horizontal="center" wrapText="1"/>
    </xf>
    <xf numFmtId="0" fontId="0" fillId="0" borderId="0" xfId="0" applyFont="1"/>
    <xf numFmtId="164" fontId="2" fillId="0" borderId="1" xfId="0" applyNumberFormat="1" applyFont="1" applyBorder="1"/>
    <xf numFmtId="0" fontId="4" fillId="0" borderId="0" xfId="0" applyFont="1"/>
    <xf numFmtId="6" fontId="4" fillId="0" borderId="1" xfId="0" applyNumberFormat="1" applyFont="1" applyBorder="1"/>
    <xf numFmtId="0" fontId="4" fillId="0" borderId="1" xfId="0" applyFont="1" applyBorder="1"/>
    <xf numFmtId="0" fontId="7" fillId="0" borderId="1" xfId="1" applyFont="1" applyFill="1" applyBorder="1" applyAlignment="1"/>
    <xf numFmtId="6" fontId="7" fillId="0" borderId="1" xfId="1" applyNumberFormat="1" applyFont="1" applyBorder="1" applyAlignment="1"/>
    <xf numFmtId="6" fontId="7" fillId="0" borderId="1" xfId="1" applyNumberFormat="1" applyFont="1" applyFill="1" applyBorder="1" applyAlignment="1">
      <alignment horizontal="right"/>
    </xf>
    <xf numFmtId="6" fontId="8" fillId="0" borderId="1" xfId="0" applyNumberFormat="1" applyFont="1" applyBorder="1"/>
    <xf numFmtId="0" fontId="8" fillId="0" borderId="1" xfId="0" applyFont="1" applyBorder="1"/>
    <xf numFmtId="0" fontId="8" fillId="0" borderId="0" xfId="0" applyFo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55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defaultRowHeight="17.25" x14ac:dyDescent="0.35"/>
  <cols>
    <col min="1" max="1" width="19.875" style="13" bestFit="1" customWidth="1"/>
    <col min="2" max="2" width="9.125" style="13" bestFit="1" customWidth="1"/>
    <col min="3" max="3" width="10" style="13" bestFit="1" customWidth="1"/>
    <col min="4" max="18" width="9.125" style="13" bestFit="1" customWidth="1"/>
    <col min="19" max="19" width="10" style="13" customWidth="1"/>
    <col min="20" max="40" width="9.125" style="13" bestFit="1" customWidth="1"/>
    <col min="41" max="41" width="11" style="13" customWidth="1"/>
    <col min="42" max="63" width="9.125" style="13" bestFit="1" customWidth="1"/>
    <col min="64" max="65" width="10" style="13" bestFit="1" customWidth="1"/>
    <col min="66" max="66" width="11.25" style="13" customWidth="1"/>
    <col min="67" max="69" width="9.125" style="13" bestFit="1" customWidth="1"/>
    <col min="70" max="70" width="10.375" style="13" customWidth="1"/>
    <col min="71" max="72" width="9.125" style="13" bestFit="1" customWidth="1"/>
    <col min="73" max="73" width="11" style="13" customWidth="1"/>
    <col min="74" max="74" width="11.25" style="15" bestFit="1" customWidth="1"/>
    <col min="75" max="75" width="3.5" style="13" customWidth="1"/>
    <col min="76" max="76" width="12.125" style="13" customWidth="1"/>
    <col min="77" max="77" width="10.25" style="13" customWidth="1"/>
    <col min="78" max="78" width="20" style="13" bestFit="1" customWidth="1"/>
    <col min="79" max="79" width="9" style="13"/>
    <col min="80" max="80" width="7.875" style="13" bestFit="1" customWidth="1"/>
    <col min="81" max="81" width="10.125" style="13" customWidth="1"/>
    <col min="82" max="82" width="9.625" style="13" customWidth="1"/>
    <col min="83" max="83" width="21.5" style="13" customWidth="1"/>
    <col min="84" max="16384" width="9" style="13"/>
  </cols>
  <sheetData>
    <row r="1" spans="1:78" ht="25.5" customHeight="1" x14ac:dyDescent="0.4">
      <c r="A1" s="24" t="s">
        <v>80</v>
      </c>
      <c r="B1" s="2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6" t="s">
        <v>0</v>
      </c>
      <c r="AK1" s="26"/>
      <c r="AL1" s="26"/>
      <c r="AM1" s="26"/>
      <c r="AN1" s="26"/>
      <c r="AO1" s="27" t="s">
        <v>1</v>
      </c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9" t="s">
        <v>2</v>
      </c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14"/>
      <c r="BW1" s="3"/>
      <c r="BX1" s="28" t="s">
        <v>3</v>
      </c>
      <c r="BY1" s="28"/>
      <c r="BZ1" s="2" t="s">
        <v>4</v>
      </c>
    </row>
    <row r="2" spans="1:78" x14ac:dyDescent="0.35">
      <c r="A2" s="4" t="s">
        <v>5</v>
      </c>
      <c r="B2" s="5">
        <v>1130</v>
      </c>
      <c r="C2" s="5">
        <v>1140</v>
      </c>
      <c r="D2" s="5">
        <v>1180</v>
      </c>
      <c r="E2" s="5">
        <v>1190</v>
      </c>
      <c r="F2" s="5">
        <v>1210</v>
      </c>
      <c r="G2" s="5">
        <v>1311</v>
      </c>
      <c r="H2" s="5">
        <v>1312</v>
      </c>
      <c r="I2" s="5">
        <v>1313</v>
      </c>
      <c r="J2" s="5">
        <v>1314</v>
      </c>
      <c r="K2" s="5">
        <v>1316</v>
      </c>
      <c r="L2" s="5">
        <v>1320</v>
      </c>
      <c r="M2" s="5">
        <v>1361</v>
      </c>
      <c r="N2" s="5">
        <v>1363</v>
      </c>
      <c r="O2" s="5">
        <v>1371</v>
      </c>
      <c r="P2" s="5">
        <v>1380</v>
      </c>
      <c r="Q2" s="5">
        <v>1510</v>
      </c>
      <c r="R2" s="5">
        <v>1710</v>
      </c>
      <c r="S2" s="5">
        <v>1730</v>
      </c>
      <c r="T2" s="5">
        <v>1740</v>
      </c>
      <c r="U2" s="5">
        <v>1790</v>
      </c>
      <c r="V2" s="5">
        <v>1910</v>
      </c>
      <c r="W2" s="5">
        <v>1920</v>
      </c>
      <c r="X2" s="5">
        <v>1941</v>
      </c>
      <c r="Y2" s="5">
        <v>1942</v>
      </c>
      <c r="Z2" s="5">
        <v>1943</v>
      </c>
      <c r="AA2" s="5">
        <v>1950</v>
      </c>
      <c r="AB2" s="5">
        <v>1962</v>
      </c>
      <c r="AC2" s="5">
        <v>1971</v>
      </c>
      <c r="AD2" s="5">
        <v>1972</v>
      </c>
      <c r="AE2" s="5">
        <v>1973</v>
      </c>
      <c r="AF2" s="5">
        <v>1979</v>
      </c>
      <c r="AG2" s="5">
        <v>1981</v>
      </c>
      <c r="AH2" s="5">
        <v>1982</v>
      </c>
      <c r="AI2" s="5">
        <v>1990</v>
      </c>
      <c r="AJ2" s="6">
        <v>2110</v>
      </c>
      <c r="AK2" s="6">
        <v>2120</v>
      </c>
      <c r="AL2" s="6">
        <v>2200</v>
      </c>
      <c r="AM2" s="6">
        <v>2300</v>
      </c>
      <c r="AN2" s="6">
        <v>2900</v>
      </c>
      <c r="AO2" s="7">
        <v>3112</v>
      </c>
      <c r="AP2" s="7">
        <v>3113</v>
      </c>
      <c r="AQ2" s="7">
        <v>3114</v>
      </c>
      <c r="AR2" s="7">
        <v>3119</v>
      </c>
      <c r="AS2" s="7">
        <v>3122</v>
      </c>
      <c r="AT2" s="7">
        <v>3125</v>
      </c>
      <c r="AU2" s="7">
        <v>3126</v>
      </c>
      <c r="AV2" s="7">
        <v>3129</v>
      </c>
      <c r="AW2" s="7">
        <v>3210</v>
      </c>
      <c r="AX2" s="7">
        <v>3320</v>
      </c>
      <c r="AY2" s="7">
        <v>3900</v>
      </c>
      <c r="AZ2" s="8">
        <v>4111</v>
      </c>
      <c r="BA2" s="8">
        <v>4121</v>
      </c>
      <c r="BB2" s="8">
        <v>4122</v>
      </c>
      <c r="BC2" s="8">
        <v>4131</v>
      </c>
      <c r="BD2" s="8">
        <v>4133</v>
      </c>
      <c r="BE2" s="8">
        <v>4134</v>
      </c>
      <c r="BF2" s="8">
        <v>4142</v>
      </c>
      <c r="BG2" s="8">
        <v>4144</v>
      </c>
      <c r="BH2" s="8">
        <v>4151</v>
      </c>
      <c r="BI2" s="8">
        <v>4152</v>
      </c>
      <c r="BJ2" s="8">
        <v>4155</v>
      </c>
      <c r="BK2" s="8">
        <v>4156</v>
      </c>
      <c r="BL2" s="8">
        <v>4158</v>
      </c>
      <c r="BM2" s="8">
        <v>4159</v>
      </c>
      <c r="BN2" s="8">
        <v>4160</v>
      </c>
      <c r="BO2" s="8">
        <v>4161</v>
      </c>
      <c r="BP2" s="8">
        <v>4167</v>
      </c>
      <c r="BQ2" s="8">
        <v>4175</v>
      </c>
      <c r="BR2" s="8">
        <v>4191</v>
      </c>
      <c r="BS2" s="8">
        <v>4200</v>
      </c>
      <c r="BT2" s="8">
        <v>4400</v>
      </c>
      <c r="BU2" s="8">
        <v>4900</v>
      </c>
      <c r="BV2" s="9"/>
      <c r="BW2" s="9"/>
      <c r="BX2" s="12">
        <v>1110</v>
      </c>
      <c r="BY2" s="12">
        <v>1120</v>
      </c>
      <c r="BZ2" s="12">
        <v>3111</v>
      </c>
    </row>
    <row r="3" spans="1:78" ht="105.75" x14ac:dyDescent="0.35">
      <c r="A3" s="10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5" t="s">
        <v>28</v>
      </c>
      <c r="X3" s="5" t="s">
        <v>29</v>
      </c>
      <c r="Y3" s="5" t="s">
        <v>30</v>
      </c>
      <c r="Z3" s="5" t="s">
        <v>31</v>
      </c>
      <c r="AA3" s="5" t="s">
        <v>32</v>
      </c>
      <c r="AB3" s="5" t="s">
        <v>33</v>
      </c>
      <c r="AC3" s="5" t="s">
        <v>34</v>
      </c>
      <c r="AD3" s="5" t="s">
        <v>35</v>
      </c>
      <c r="AE3" s="5" t="s">
        <v>36</v>
      </c>
      <c r="AF3" s="5" t="s">
        <v>37</v>
      </c>
      <c r="AG3" s="5" t="s">
        <v>38</v>
      </c>
      <c r="AH3" s="5" t="s">
        <v>39</v>
      </c>
      <c r="AI3" s="5" t="s">
        <v>40</v>
      </c>
      <c r="AJ3" s="6" t="s">
        <v>41</v>
      </c>
      <c r="AK3" s="6" t="s">
        <v>42</v>
      </c>
      <c r="AL3" s="6" t="s">
        <v>11</v>
      </c>
      <c r="AM3" s="6" t="s">
        <v>43</v>
      </c>
      <c r="AN3" s="6" t="s">
        <v>44</v>
      </c>
      <c r="AO3" s="7" t="s">
        <v>45</v>
      </c>
      <c r="AP3" s="7" t="s">
        <v>46</v>
      </c>
      <c r="AQ3" s="7" t="s">
        <v>47</v>
      </c>
      <c r="AR3" s="7" t="s">
        <v>48</v>
      </c>
      <c r="AS3" s="7" t="s">
        <v>49</v>
      </c>
      <c r="AT3" s="7" t="s">
        <v>50</v>
      </c>
      <c r="AU3" s="7" t="s">
        <v>51</v>
      </c>
      <c r="AV3" s="7" t="s">
        <v>52</v>
      </c>
      <c r="AW3" s="7" t="s">
        <v>53</v>
      </c>
      <c r="AX3" s="7" t="s">
        <v>54</v>
      </c>
      <c r="AY3" s="7" t="s">
        <v>55</v>
      </c>
      <c r="AZ3" s="8" t="s">
        <v>232</v>
      </c>
      <c r="BA3" s="8" t="s">
        <v>56</v>
      </c>
      <c r="BB3" s="8" t="s">
        <v>57</v>
      </c>
      <c r="BC3" s="8" t="s">
        <v>58</v>
      </c>
      <c r="BD3" s="8" t="s">
        <v>59</v>
      </c>
      <c r="BE3" s="8" t="s">
        <v>60</v>
      </c>
      <c r="BF3" s="8" t="s">
        <v>61</v>
      </c>
      <c r="BG3" s="8" t="s">
        <v>62</v>
      </c>
      <c r="BH3" s="8" t="s">
        <v>63</v>
      </c>
      <c r="BI3" s="8" t="s">
        <v>64</v>
      </c>
      <c r="BJ3" s="8" t="s">
        <v>65</v>
      </c>
      <c r="BK3" s="8" t="s">
        <v>66</v>
      </c>
      <c r="BL3" s="8" t="s">
        <v>67</v>
      </c>
      <c r="BM3" s="8" t="s">
        <v>68</v>
      </c>
      <c r="BN3" s="8" t="s">
        <v>69</v>
      </c>
      <c r="BO3" s="8" t="s">
        <v>70</v>
      </c>
      <c r="BP3" s="8" t="s">
        <v>71</v>
      </c>
      <c r="BQ3" s="8" t="s">
        <v>72</v>
      </c>
      <c r="BR3" s="8" t="s">
        <v>73</v>
      </c>
      <c r="BS3" s="8" t="s">
        <v>11</v>
      </c>
      <c r="BT3" s="8" t="s">
        <v>74</v>
      </c>
      <c r="BU3" s="8" t="s">
        <v>75</v>
      </c>
      <c r="BV3" s="11" t="s">
        <v>76</v>
      </c>
      <c r="BW3" s="9"/>
      <c r="BX3" s="12" t="s">
        <v>77</v>
      </c>
      <c r="BY3" s="12" t="s">
        <v>78</v>
      </c>
      <c r="BZ3" s="12" t="s">
        <v>79</v>
      </c>
    </row>
    <row r="4" spans="1:78" s="23" customFormat="1" ht="15.75" x14ac:dyDescent="0.35">
      <c r="A4" s="18" t="s">
        <v>95</v>
      </c>
      <c r="B4" s="19">
        <v>0</v>
      </c>
      <c r="C4" s="20">
        <v>1192510.79</v>
      </c>
      <c r="D4" s="19">
        <v>0</v>
      </c>
      <c r="E4" s="20">
        <v>27334.02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20">
        <v>21931.01</v>
      </c>
      <c r="R4" s="20">
        <v>81100.37</v>
      </c>
      <c r="S4" s="19">
        <v>0</v>
      </c>
      <c r="T4" s="19">
        <v>0</v>
      </c>
      <c r="U4" s="19">
        <v>0</v>
      </c>
      <c r="V4" s="20">
        <v>8110</v>
      </c>
      <c r="W4" s="20">
        <v>102418.14</v>
      </c>
      <c r="X4" s="20">
        <v>9658.2800000000007</v>
      </c>
      <c r="Y4" s="19">
        <v>0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20">
        <v>206691</v>
      </c>
      <c r="AF4" s="19">
        <v>0</v>
      </c>
      <c r="AG4" s="19">
        <v>0</v>
      </c>
      <c r="AH4" s="19">
        <v>0</v>
      </c>
      <c r="AI4" s="20">
        <v>17825.11</v>
      </c>
      <c r="AJ4" s="20">
        <v>286268.28999999998</v>
      </c>
      <c r="AK4" s="19">
        <v>0</v>
      </c>
      <c r="AL4" s="20">
        <v>14687.59</v>
      </c>
      <c r="AM4" s="19">
        <v>0</v>
      </c>
      <c r="AN4" s="19">
        <v>0</v>
      </c>
      <c r="AO4" s="20">
        <v>249630.75</v>
      </c>
      <c r="AP4" s="19">
        <v>0</v>
      </c>
      <c r="AQ4" s="20">
        <v>228215.67999999999</v>
      </c>
      <c r="AR4" s="19">
        <v>0</v>
      </c>
      <c r="AS4" s="20">
        <v>35750</v>
      </c>
      <c r="AT4" s="19">
        <v>0</v>
      </c>
      <c r="AU4" s="19">
        <v>0</v>
      </c>
      <c r="AV4" s="19">
        <v>0</v>
      </c>
      <c r="AW4" s="19">
        <v>0</v>
      </c>
      <c r="AX4" s="20">
        <v>63641.5</v>
      </c>
      <c r="AY4" s="19">
        <v>0</v>
      </c>
      <c r="AZ4" s="19">
        <v>0</v>
      </c>
      <c r="BA4" s="19">
        <v>0</v>
      </c>
      <c r="BB4" s="19">
        <v>0</v>
      </c>
      <c r="BC4" s="19">
        <v>0</v>
      </c>
      <c r="BD4" s="19">
        <v>0</v>
      </c>
      <c r="BE4" s="19">
        <v>0</v>
      </c>
      <c r="BF4" s="20">
        <v>72240</v>
      </c>
      <c r="BG4" s="19">
        <v>0</v>
      </c>
      <c r="BH4" s="19">
        <v>0</v>
      </c>
      <c r="BI4" s="19">
        <v>0</v>
      </c>
      <c r="BJ4" s="19">
        <v>0</v>
      </c>
      <c r="BK4" s="19">
        <v>0</v>
      </c>
      <c r="BL4" s="20">
        <v>601490</v>
      </c>
      <c r="BM4" s="20">
        <v>263069</v>
      </c>
      <c r="BN4" s="19">
        <v>0</v>
      </c>
      <c r="BO4" s="19">
        <v>0</v>
      </c>
      <c r="BP4" s="19">
        <v>0</v>
      </c>
      <c r="BQ4" s="19">
        <v>0</v>
      </c>
      <c r="BR4" s="19">
        <v>0</v>
      </c>
      <c r="BS4" s="19">
        <v>0</v>
      </c>
      <c r="BT4" s="20">
        <v>34944.69</v>
      </c>
      <c r="BU4" s="20">
        <v>990.03</v>
      </c>
      <c r="BV4" s="21">
        <f t="shared" ref="BV4:BV35" si="0">SUM(B4:BU4)</f>
        <v>3518506.25</v>
      </c>
      <c r="BW4" s="22"/>
      <c r="BX4" s="20">
        <v>9371668.5600000005</v>
      </c>
      <c r="BY4" s="20">
        <v>102643.89</v>
      </c>
      <c r="BZ4" s="20">
        <v>9621507</v>
      </c>
    </row>
    <row r="5" spans="1:78" s="23" customFormat="1" ht="15.75" x14ac:dyDescent="0.35">
      <c r="A5" s="18" t="s">
        <v>214</v>
      </c>
      <c r="B5" s="20">
        <v>4399.05</v>
      </c>
      <c r="C5" s="20">
        <v>290646.31</v>
      </c>
      <c r="D5" s="20">
        <v>9297.7800000000007</v>
      </c>
      <c r="E5" s="20">
        <v>5563.04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20">
        <v>9582.48</v>
      </c>
      <c r="R5" s="20">
        <v>22615.65</v>
      </c>
      <c r="S5" s="19">
        <v>0</v>
      </c>
      <c r="T5" s="19">
        <v>0</v>
      </c>
      <c r="U5" s="19">
        <v>0</v>
      </c>
      <c r="V5" s="20">
        <v>260</v>
      </c>
      <c r="W5" s="20">
        <v>2083.2800000000002</v>
      </c>
      <c r="X5" s="19">
        <v>0</v>
      </c>
      <c r="Y5" s="19">
        <v>0</v>
      </c>
      <c r="Z5" s="19">
        <v>0</v>
      </c>
      <c r="AA5" s="20">
        <v>2419</v>
      </c>
      <c r="AB5" s="19">
        <v>0</v>
      </c>
      <c r="AC5" s="19">
        <v>0</v>
      </c>
      <c r="AD5" s="19">
        <v>0</v>
      </c>
      <c r="AE5" s="20">
        <v>19437</v>
      </c>
      <c r="AF5" s="19">
        <v>0</v>
      </c>
      <c r="AG5" s="19">
        <v>0</v>
      </c>
      <c r="AH5" s="19">
        <v>0</v>
      </c>
      <c r="AI5" s="20">
        <v>11127.33</v>
      </c>
      <c r="AJ5" s="20">
        <v>17083.2</v>
      </c>
      <c r="AK5" s="19">
        <v>0</v>
      </c>
      <c r="AL5" s="20">
        <v>91.69</v>
      </c>
      <c r="AM5" s="20">
        <v>27000</v>
      </c>
      <c r="AN5" s="19">
        <v>0</v>
      </c>
      <c r="AO5" s="20">
        <v>17086.91</v>
      </c>
      <c r="AP5" s="19">
        <v>0</v>
      </c>
      <c r="AQ5" s="20">
        <v>59667.97</v>
      </c>
      <c r="AR5" s="19">
        <v>0</v>
      </c>
      <c r="AS5" s="20">
        <v>13875</v>
      </c>
      <c r="AT5" s="19">
        <v>0</v>
      </c>
      <c r="AU5" s="19">
        <v>0</v>
      </c>
      <c r="AV5" s="19">
        <v>0</v>
      </c>
      <c r="AW5" s="20">
        <v>155.27000000000001</v>
      </c>
      <c r="AX5" s="19">
        <v>0</v>
      </c>
      <c r="AY5" s="20">
        <v>1307.8399999999999</v>
      </c>
      <c r="AZ5" s="19">
        <v>0</v>
      </c>
      <c r="BA5" s="19">
        <v>0</v>
      </c>
      <c r="BB5" s="19">
        <v>0</v>
      </c>
      <c r="BC5" s="19">
        <v>0</v>
      </c>
      <c r="BD5" s="19">
        <v>0</v>
      </c>
      <c r="BE5" s="19">
        <v>0</v>
      </c>
      <c r="BF5" s="19">
        <v>0</v>
      </c>
      <c r="BG5" s="19">
        <v>0</v>
      </c>
      <c r="BH5" s="19">
        <v>0</v>
      </c>
      <c r="BI5" s="19">
        <v>0</v>
      </c>
      <c r="BJ5" s="19">
        <v>0</v>
      </c>
      <c r="BK5" s="19">
        <v>0</v>
      </c>
      <c r="BL5" s="20">
        <v>36177</v>
      </c>
      <c r="BM5" s="20">
        <v>22350</v>
      </c>
      <c r="BN5" s="19">
        <v>0</v>
      </c>
      <c r="BO5" s="19">
        <v>0</v>
      </c>
      <c r="BP5" s="19">
        <v>0</v>
      </c>
      <c r="BQ5" s="19">
        <v>0</v>
      </c>
      <c r="BR5" s="19">
        <v>0</v>
      </c>
      <c r="BS5" s="19">
        <v>0</v>
      </c>
      <c r="BT5" s="19">
        <v>0</v>
      </c>
      <c r="BU5" s="20">
        <v>12937</v>
      </c>
      <c r="BV5" s="21">
        <f t="shared" si="0"/>
        <v>585162.80000000005</v>
      </c>
      <c r="BW5" s="22"/>
      <c r="BX5" s="20">
        <v>2006891.49</v>
      </c>
      <c r="BY5" s="20">
        <v>12224.1</v>
      </c>
      <c r="BZ5" s="20">
        <v>52289</v>
      </c>
    </row>
    <row r="6" spans="1:78" s="23" customFormat="1" ht="15.75" x14ac:dyDescent="0.35">
      <c r="A6" s="18" t="s">
        <v>221</v>
      </c>
      <c r="B6" s="19">
        <v>0</v>
      </c>
      <c r="C6" s="20">
        <v>121869.11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20">
        <v>4400.16</v>
      </c>
      <c r="R6" s="19">
        <v>0</v>
      </c>
      <c r="S6" s="19">
        <v>0</v>
      </c>
      <c r="T6" s="19">
        <v>0</v>
      </c>
      <c r="U6" s="20">
        <v>2389.44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20">
        <v>20677</v>
      </c>
      <c r="AF6" s="19">
        <v>0</v>
      </c>
      <c r="AG6" s="19">
        <v>0</v>
      </c>
      <c r="AH6" s="19">
        <v>0</v>
      </c>
      <c r="AI6" s="20">
        <v>6494.88</v>
      </c>
      <c r="AJ6" s="20">
        <v>55809.66</v>
      </c>
      <c r="AK6" s="19">
        <v>0</v>
      </c>
      <c r="AL6" s="19">
        <v>0</v>
      </c>
      <c r="AM6" s="19">
        <v>0</v>
      </c>
      <c r="AN6" s="19">
        <v>0</v>
      </c>
      <c r="AO6" s="20">
        <v>19267.72</v>
      </c>
      <c r="AP6" s="19">
        <v>0</v>
      </c>
      <c r="AQ6" s="20">
        <v>36438.949999999997</v>
      </c>
      <c r="AR6" s="19">
        <v>0</v>
      </c>
      <c r="AS6" s="20">
        <v>7250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0</v>
      </c>
      <c r="BE6" s="19">
        <v>0</v>
      </c>
      <c r="BF6" s="19">
        <v>0</v>
      </c>
      <c r="BG6" s="19">
        <v>0</v>
      </c>
      <c r="BH6" s="19">
        <v>0</v>
      </c>
      <c r="BI6" s="19">
        <v>0</v>
      </c>
      <c r="BJ6" s="19">
        <v>0</v>
      </c>
      <c r="BK6" s="19">
        <v>0</v>
      </c>
      <c r="BL6" s="20">
        <v>49767</v>
      </c>
      <c r="BM6" s="20">
        <v>31631</v>
      </c>
      <c r="BN6" s="19">
        <v>0</v>
      </c>
      <c r="BO6" s="19">
        <v>0</v>
      </c>
      <c r="BP6" s="19">
        <v>0</v>
      </c>
      <c r="BQ6" s="19">
        <v>0</v>
      </c>
      <c r="BR6" s="19">
        <v>0</v>
      </c>
      <c r="BS6" s="19">
        <v>0</v>
      </c>
      <c r="BT6" s="19">
        <v>0</v>
      </c>
      <c r="BU6" s="19">
        <v>0</v>
      </c>
      <c r="BV6" s="21">
        <f t="shared" si="0"/>
        <v>355994.92000000004</v>
      </c>
      <c r="BW6" s="22"/>
      <c r="BX6" s="20">
        <v>1170246.31</v>
      </c>
      <c r="BY6" s="20">
        <v>24659.61</v>
      </c>
      <c r="BZ6" s="20">
        <v>777045</v>
      </c>
    </row>
    <row r="7" spans="1:78" s="23" customFormat="1" ht="15.75" x14ac:dyDescent="0.35">
      <c r="A7" s="18" t="s">
        <v>104</v>
      </c>
      <c r="B7" s="20">
        <v>168.74</v>
      </c>
      <c r="C7" s="20">
        <v>115463.81</v>
      </c>
      <c r="D7" s="20">
        <v>2.37</v>
      </c>
      <c r="E7" s="20">
        <v>3117.59</v>
      </c>
      <c r="F7" s="19">
        <v>0</v>
      </c>
      <c r="G7" s="19">
        <v>0</v>
      </c>
      <c r="H7" s="19">
        <v>0</v>
      </c>
      <c r="I7" s="19">
        <v>0</v>
      </c>
      <c r="J7" s="20">
        <v>70699.73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20">
        <v>13.7</v>
      </c>
      <c r="R7" s="20">
        <v>16931.439999999999</v>
      </c>
      <c r="S7" s="19">
        <v>0</v>
      </c>
      <c r="T7" s="19">
        <v>0</v>
      </c>
      <c r="U7" s="20">
        <v>400</v>
      </c>
      <c r="V7" s="20">
        <v>750</v>
      </c>
      <c r="W7" s="20">
        <v>502.65</v>
      </c>
      <c r="X7" s="19">
        <v>0</v>
      </c>
      <c r="Y7" s="19">
        <v>0</v>
      </c>
      <c r="Z7" s="20">
        <v>18542</v>
      </c>
      <c r="AA7" s="19">
        <v>0</v>
      </c>
      <c r="AB7" s="19">
        <v>0</v>
      </c>
      <c r="AC7" s="19">
        <v>0</v>
      </c>
      <c r="AD7" s="19">
        <v>0</v>
      </c>
      <c r="AE7" s="20">
        <v>24621</v>
      </c>
      <c r="AF7" s="19">
        <v>0</v>
      </c>
      <c r="AG7" s="19">
        <v>0</v>
      </c>
      <c r="AH7" s="19">
        <v>0</v>
      </c>
      <c r="AI7" s="20">
        <v>1424.97</v>
      </c>
      <c r="AJ7" s="20">
        <v>20631.16</v>
      </c>
      <c r="AK7" s="19">
        <v>0</v>
      </c>
      <c r="AL7" s="20">
        <v>2045.14</v>
      </c>
      <c r="AM7" s="19">
        <v>0</v>
      </c>
      <c r="AN7" s="20">
        <v>4942.1400000000003</v>
      </c>
      <c r="AO7" s="20">
        <v>24764.29</v>
      </c>
      <c r="AP7" s="19">
        <v>0</v>
      </c>
      <c r="AQ7" s="20">
        <v>15437.97</v>
      </c>
      <c r="AR7" s="19">
        <v>0</v>
      </c>
      <c r="AS7" s="20">
        <v>2688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20">
        <v>1154.56</v>
      </c>
      <c r="AZ7" s="19">
        <v>0</v>
      </c>
      <c r="BA7" s="19">
        <v>0</v>
      </c>
      <c r="BB7" s="19">
        <v>0</v>
      </c>
      <c r="BC7" s="19">
        <v>0</v>
      </c>
      <c r="BD7" s="19">
        <v>0</v>
      </c>
      <c r="BE7" s="19">
        <v>0</v>
      </c>
      <c r="BF7" s="20">
        <v>27476.75</v>
      </c>
      <c r="BG7" s="19">
        <v>0</v>
      </c>
      <c r="BH7" s="20">
        <v>100563.27</v>
      </c>
      <c r="BI7" s="19">
        <v>0</v>
      </c>
      <c r="BJ7" s="19">
        <v>0</v>
      </c>
      <c r="BK7" s="19">
        <v>0</v>
      </c>
      <c r="BL7" s="20">
        <v>535555.6</v>
      </c>
      <c r="BM7" s="20">
        <v>40827</v>
      </c>
      <c r="BN7" s="19">
        <v>0</v>
      </c>
      <c r="BO7" s="19">
        <v>0</v>
      </c>
      <c r="BP7" s="19">
        <v>0</v>
      </c>
      <c r="BQ7" s="20">
        <v>1300</v>
      </c>
      <c r="BR7" s="20">
        <v>155948.18</v>
      </c>
      <c r="BS7" s="19">
        <v>0</v>
      </c>
      <c r="BT7" s="20">
        <v>12575</v>
      </c>
      <c r="BU7" s="19">
        <v>0</v>
      </c>
      <c r="BV7" s="21">
        <f t="shared" si="0"/>
        <v>1198547.0599999998</v>
      </c>
      <c r="BW7" s="22"/>
      <c r="BX7" s="20">
        <v>814508.51</v>
      </c>
      <c r="BY7" s="20">
        <v>7210.05</v>
      </c>
      <c r="BZ7" s="20">
        <v>1478421</v>
      </c>
    </row>
    <row r="8" spans="1:78" s="23" customFormat="1" ht="15.75" x14ac:dyDescent="0.35">
      <c r="A8" s="18" t="s">
        <v>160</v>
      </c>
      <c r="B8" s="19">
        <v>0</v>
      </c>
      <c r="C8" s="20">
        <v>95195.22</v>
      </c>
      <c r="D8" s="19">
        <v>0</v>
      </c>
      <c r="E8" s="20">
        <v>2865.27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20">
        <v>4097.8100000000004</v>
      </c>
      <c r="R8" s="20">
        <v>22306.37</v>
      </c>
      <c r="S8" s="19">
        <v>0</v>
      </c>
      <c r="T8" s="20">
        <v>825</v>
      </c>
      <c r="U8" s="20">
        <v>4073</v>
      </c>
      <c r="V8" s="20">
        <v>885</v>
      </c>
      <c r="W8" s="20">
        <v>1580</v>
      </c>
      <c r="X8" s="19">
        <v>0</v>
      </c>
      <c r="Y8" s="19">
        <v>0</v>
      </c>
      <c r="Z8" s="19">
        <v>0</v>
      </c>
      <c r="AA8" s="20">
        <v>547</v>
      </c>
      <c r="AB8" s="19">
        <v>0</v>
      </c>
      <c r="AC8" s="19">
        <v>0</v>
      </c>
      <c r="AD8" s="19">
        <v>0</v>
      </c>
      <c r="AE8" s="20">
        <v>15924</v>
      </c>
      <c r="AF8" s="19">
        <v>0</v>
      </c>
      <c r="AG8" s="19">
        <v>0</v>
      </c>
      <c r="AH8" s="19">
        <v>0</v>
      </c>
      <c r="AI8" s="20">
        <v>6962.98</v>
      </c>
      <c r="AJ8" s="20">
        <v>21486.880000000001</v>
      </c>
      <c r="AK8" s="19">
        <v>0</v>
      </c>
      <c r="AL8" s="20">
        <v>4515.62</v>
      </c>
      <c r="AM8" s="19">
        <v>0</v>
      </c>
      <c r="AN8" s="19">
        <v>0</v>
      </c>
      <c r="AO8" s="20">
        <v>16947.87</v>
      </c>
      <c r="AP8" s="19">
        <v>0</v>
      </c>
      <c r="AQ8" s="20">
        <v>36649.58</v>
      </c>
      <c r="AR8" s="19">
        <v>0</v>
      </c>
      <c r="AS8" s="20">
        <v>4125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20">
        <v>1300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20">
        <v>7218.58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0</v>
      </c>
      <c r="BL8" s="20">
        <v>32756</v>
      </c>
      <c r="BM8" s="19">
        <v>0</v>
      </c>
      <c r="BN8" s="19">
        <v>0</v>
      </c>
      <c r="BO8" s="20">
        <v>2390.7199999999998</v>
      </c>
      <c r="BP8" s="19">
        <v>0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21">
        <f t="shared" si="0"/>
        <v>282651.89999999991</v>
      </c>
      <c r="BW8" s="22"/>
      <c r="BX8" s="20">
        <v>1036942.59</v>
      </c>
      <c r="BY8" s="20">
        <v>5743.36</v>
      </c>
      <c r="BZ8" s="20">
        <v>760429</v>
      </c>
    </row>
    <row r="9" spans="1:78" s="23" customFormat="1" ht="15.75" x14ac:dyDescent="0.35">
      <c r="A9" s="18" t="s">
        <v>128</v>
      </c>
      <c r="B9" s="19">
        <v>0</v>
      </c>
      <c r="C9" s="20">
        <v>51985.48</v>
      </c>
      <c r="D9" s="19">
        <v>0</v>
      </c>
      <c r="E9" s="20">
        <v>1347.5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20">
        <v>420.87</v>
      </c>
      <c r="R9" s="20">
        <v>12692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20">
        <v>8848</v>
      </c>
      <c r="AF9" s="19">
        <v>0</v>
      </c>
      <c r="AG9" s="19">
        <v>0</v>
      </c>
      <c r="AH9" s="19">
        <v>0</v>
      </c>
      <c r="AI9" s="20">
        <v>13238.33</v>
      </c>
      <c r="AJ9" s="20">
        <v>11029.27</v>
      </c>
      <c r="AK9" s="19">
        <v>0</v>
      </c>
      <c r="AL9" s="20">
        <v>3411.03</v>
      </c>
      <c r="AM9" s="19">
        <v>0</v>
      </c>
      <c r="AN9" s="20">
        <v>5707.64</v>
      </c>
      <c r="AO9" s="20">
        <v>8916.19</v>
      </c>
      <c r="AP9" s="19">
        <v>0</v>
      </c>
      <c r="AQ9" s="20">
        <v>6878.4</v>
      </c>
      <c r="AR9" s="19">
        <v>0</v>
      </c>
      <c r="AS9" s="20">
        <v>11750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20">
        <v>41949</v>
      </c>
      <c r="BM9" s="20">
        <v>17705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20">
        <v>11625.65</v>
      </c>
      <c r="BV9" s="21">
        <f t="shared" si="0"/>
        <v>207504.36000000002</v>
      </c>
      <c r="BW9" s="22"/>
      <c r="BX9" s="20">
        <v>786453.61</v>
      </c>
      <c r="BY9" s="20">
        <v>885.6</v>
      </c>
      <c r="BZ9" s="20">
        <v>611849</v>
      </c>
    </row>
    <row r="10" spans="1:78" s="23" customFormat="1" ht="15.75" x14ac:dyDescent="0.35">
      <c r="A10" s="18" t="s">
        <v>88</v>
      </c>
      <c r="B10" s="19">
        <v>0</v>
      </c>
      <c r="C10" s="20">
        <v>48155.45</v>
      </c>
      <c r="D10" s="19">
        <v>0</v>
      </c>
      <c r="E10" s="20">
        <v>1165.96</v>
      </c>
      <c r="F10" s="19">
        <v>0</v>
      </c>
      <c r="G10" s="20">
        <v>860</v>
      </c>
      <c r="H10" s="19">
        <v>0</v>
      </c>
      <c r="I10" s="19">
        <v>0</v>
      </c>
      <c r="J10" s="20">
        <v>6080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20">
        <v>9883.17</v>
      </c>
      <c r="R10" s="20">
        <v>20151.740000000002</v>
      </c>
      <c r="S10" s="19">
        <v>0</v>
      </c>
      <c r="T10" s="20">
        <v>957.9</v>
      </c>
      <c r="U10" s="20">
        <v>2370</v>
      </c>
      <c r="V10" s="20">
        <v>70</v>
      </c>
      <c r="W10" s="20">
        <v>4204.3500000000004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20">
        <v>13840</v>
      </c>
      <c r="AF10" s="19">
        <v>0</v>
      </c>
      <c r="AG10" s="19">
        <v>0</v>
      </c>
      <c r="AH10" s="19">
        <v>0</v>
      </c>
      <c r="AI10" s="20">
        <v>13117.03</v>
      </c>
      <c r="AJ10" s="20">
        <v>6010.4</v>
      </c>
      <c r="AK10" s="19">
        <v>0</v>
      </c>
      <c r="AL10" s="20">
        <v>1726.75</v>
      </c>
      <c r="AM10" s="19">
        <v>0</v>
      </c>
      <c r="AN10" s="19">
        <v>0</v>
      </c>
      <c r="AO10" s="20">
        <v>11354.63</v>
      </c>
      <c r="AP10" s="19">
        <v>0</v>
      </c>
      <c r="AQ10" s="20">
        <v>9007.18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20">
        <v>451.97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>
        <v>0</v>
      </c>
      <c r="BJ10" s="19">
        <v>0</v>
      </c>
      <c r="BK10" s="19">
        <v>0</v>
      </c>
      <c r="BL10" s="20">
        <v>101052</v>
      </c>
      <c r="BM10" s="20">
        <v>17501</v>
      </c>
      <c r="BN10" s="19">
        <v>0</v>
      </c>
      <c r="BO10" s="19">
        <v>0</v>
      </c>
      <c r="BP10" s="19">
        <v>0</v>
      </c>
      <c r="BQ10" s="19">
        <v>0</v>
      </c>
      <c r="BR10" s="19">
        <v>0</v>
      </c>
      <c r="BS10" s="19">
        <v>0</v>
      </c>
      <c r="BT10" s="19">
        <v>0</v>
      </c>
      <c r="BU10" s="20">
        <v>15801</v>
      </c>
      <c r="BV10" s="21">
        <f t="shared" si="0"/>
        <v>283760.53000000003</v>
      </c>
      <c r="BW10" s="22"/>
      <c r="BX10" s="20">
        <v>338264.56</v>
      </c>
      <c r="BY10" s="20">
        <v>1506.65</v>
      </c>
      <c r="BZ10" s="20">
        <v>1049703</v>
      </c>
    </row>
    <row r="11" spans="1:78" s="23" customFormat="1" ht="15.75" x14ac:dyDescent="0.35">
      <c r="A11" s="18" t="s">
        <v>185</v>
      </c>
      <c r="B11" s="19">
        <v>0</v>
      </c>
      <c r="C11" s="20">
        <v>78227.92</v>
      </c>
      <c r="D11" s="19">
        <v>0</v>
      </c>
      <c r="E11" s="20">
        <v>3015.6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20">
        <v>3121.79</v>
      </c>
      <c r="R11" s="20">
        <v>18561.400000000001</v>
      </c>
      <c r="S11" s="19">
        <v>0</v>
      </c>
      <c r="T11" s="20">
        <v>512.5</v>
      </c>
      <c r="U11" s="20">
        <v>6716.73</v>
      </c>
      <c r="V11" s="20">
        <v>1265</v>
      </c>
      <c r="W11" s="19">
        <v>0</v>
      </c>
      <c r="X11" s="20">
        <v>22876.21</v>
      </c>
      <c r="Y11" s="19">
        <v>0</v>
      </c>
      <c r="Z11" s="19">
        <v>0</v>
      </c>
      <c r="AA11" s="19">
        <v>0</v>
      </c>
      <c r="AB11" s="20">
        <v>80</v>
      </c>
      <c r="AC11" s="19">
        <v>0</v>
      </c>
      <c r="AD11" s="19">
        <v>0</v>
      </c>
      <c r="AE11" s="20">
        <v>20360</v>
      </c>
      <c r="AF11" s="19">
        <v>0</v>
      </c>
      <c r="AG11" s="19">
        <v>0</v>
      </c>
      <c r="AH11" s="19">
        <v>0</v>
      </c>
      <c r="AI11" s="20">
        <v>11762.42</v>
      </c>
      <c r="AJ11" s="20">
        <v>19439.12</v>
      </c>
      <c r="AK11" s="19">
        <v>0</v>
      </c>
      <c r="AL11" s="19">
        <v>0</v>
      </c>
      <c r="AM11" s="19">
        <v>0</v>
      </c>
      <c r="AN11" s="19">
        <v>0</v>
      </c>
      <c r="AO11" s="20">
        <v>21041.97</v>
      </c>
      <c r="AP11" s="19">
        <v>0</v>
      </c>
      <c r="AQ11" s="20">
        <v>48528.65</v>
      </c>
      <c r="AR11" s="19">
        <v>0</v>
      </c>
      <c r="AS11" s="20">
        <v>8000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20">
        <v>780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20">
        <v>31978</v>
      </c>
      <c r="BM11" s="20">
        <v>19270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  <c r="BT11" s="19">
        <v>0</v>
      </c>
      <c r="BU11" s="20">
        <v>25646</v>
      </c>
      <c r="BV11" s="21">
        <f t="shared" si="0"/>
        <v>341183.31</v>
      </c>
      <c r="BW11" s="22"/>
      <c r="BX11" s="20">
        <v>609229.89</v>
      </c>
      <c r="BY11" s="20">
        <v>11284.41</v>
      </c>
      <c r="BZ11" s="20">
        <v>1461623</v>
      </c>
    </row>
    <row r="12" spans="1:78" s="23" customFormat="1" ht="15.75" x14ac:dyDescent="0.35">
      <c r="A12" s="18" t="s">
        <v>101</v>
      </c>
      <c r="B12" s="19">
        <v>0</v>
      </c>
      <c r="C12" s="20">
        <v>113143.76</v>
      </c>
      <c r="D12" s="19">
        <v>0</v>
      </c>
      <c r="E12" s="20">
        <v>11208</v>
      </c>
      <c r="F12" s="19">
        <v>0</v>
      </c>
      <c r="G12" s="19">
        <v>0</v>
      </c>
      <c r="H12" s="19">
        <v>0</v>
      </c>
      <c r="I12" s="20">
        <v>126275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20">
        <v>3496.22</v>
      </c>
      <c r="R12" s="20">
        <v>40125.5</v>
      </c>
      <c r="S12" s="19">
        <v>0</v>
      </c>
      <c r="T12" s="19">
        <v>0</v>
      </c>
      <c r="U12" s="20">
        <v>87288.48</v>
      </c>
      <c r="V12" s="20">
        <v>4800</v>
      </c>
      <c r="W12" s="20">
        <v>6583.45</v>
      </c>
      <c r="X12" s="19">
        <v>0</v>
      </c>
      <c r="Y12" s="19">
        <v>0</v>
      </c>
      <c r="Z12" s="19">
        <v>0</v>
      </c>
      <c r="AA12" s="20">
        <v>764</v>
      </c>
      <c r="AB12" s="19">
        <v>0</v>
      </c>
      <c r="AC12" s="19">
        <v>0</v>
      </c>
      <c r="AD12" s="19">
        <v>0</v>
      </c>
      <c r="AE12" s="20">
        <v>73871</v>
      </c>
      <c r="AF12" s="19">
        <v>0</v>
      </c>
      <c r="AG12" s="19">
        <v>0</v>
      </c>
      <c r="AH12" s="19">
        <v>0</v>
      </c>
      <c r="AI12" s="20">
        <v>45463.77</v>
      </c>
      <c r="AJ12" s="20">
        <v>108631.26</v>
      </c>
      <c r="AK12" s="19">
        <v>0</v>
      </c>
      <c r="AL12" s="19">
        <v>0</v>
      </c>
      <c r="AM12" s="19">
        <v>0</v>
      </c>
      <c r="AN12" s="19">
        <v>0</v>
      </c>
      <c r="AO12" s="20">
        <v>73025.27</v>
      </c>
      <c r="AP12" s="19">
        <v>0</v>
      </c>
      <c r="AQ12" s="20">
        <v>46134.46</v>
      </c>
      <c r="AR12" s="19">
        <v>0</v>
      </c>
      <c r="AS12" s="20">
        <v>28378.59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20">
        <v>4196.6000000000004</v>
      </c>
      <c r="AZ12" s="19">
        <v>0</v>
      </c>
      <c r="BA12" s="20">
        <v>220813</v>
      </c>
      <c r="BB12" s="20">
        <v>35587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20">
        <v>163964.85999999999</v>
      </c>
      <c r="BI12" s="19">
        <v>0</v>
      </c>
      <c r="BJ12" s="19">
        <v>0</v>
      </c>
      <c r="BK12" s="19">
        <v>0</v>
      </c>
      <c r="BL12" s="20">
        <v>594823</v>
      </c>
      <c r="BM12" s="20">
        <v>106715</v>
      </c>
      <c r="BN12" s="19">
        <v>0</v>
      </c>
      <c r="BO12" s="20">
        <v>10341.89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21">
        <f t="shared" si="0"/>
        <v>1905630.1099999996</v>
      </c>
      <c r="BW12" s="22"/>
      <c r="BX12" s="20">
        <v>1946106.5</v>
      </c>
      <c r="BY12" s="20">
        <v>39197.69</v>
      </c>
      <c r="BZ12" s="20">
        <v>4384420</v>
      </c>
    </row>
    <row r="13" spans="1:78" s="23" customFormat="1" ht="15.75" x14ac:dyDescent="0.35">
      <c r="A13" s="18" t="s">
        <v>87</v>
      </c>
      <c r="B13" s="19">
        <v>0</v>
      </c>
      <c r="C13" s="20">
        <v>158900.82999999999</v>
      </c>
      <c r="D13" s="19">
        <v>0</v>
      </c>
      <c r="E13" s="20">
        <v>2867.01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20">
        <v>4.42</v>
      </c>
      <c r="R13" s="20">
        <v>22577.37</v>
      </c>
      <c r="S13" s="19">
        <v>0</v>
      </c>
      <c r="T13" s="19">
        <v>0</v>
      </c>
      <c r="U13" s="20">
        <v>5</v>
      </c>
      <c r="V13" s="20">
        <v>8620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20">
        <v>25016</v>
      </c>
      <c r="AF13" s="19">
        <v>0</v>
      </c>
      <c r="AG13" s="19">
        <v>0</v>
      </c>
      <c r="AH13" s="19">
        <v>0</v>
      </c>
      <c r="AI13" s="20">
        <v>20315.87</v>
      </c>
      <c r="AJ13" s="20">
        <v>27901.35</v>
      </c>
      <c r="AK13" s="19">
        <v>0</v>
      </c>
      <c r="AL13" s="20">
        <v>7104.89</v>
      </c>
      <c r="AM13" s="19">
        <v>0</v>
      </c>
      <c r="AN13" s="19">
        <v>0</v>
      </c>
      <c r="AO13" s="20">
        <v>40414.239999999998</v>
      </c>
      <c r="AP13" s="19">
        <v>0</v>
      </c>
      <c r="AQ13" s="20">
        <v>13626.63</v>
      </c>
      <c r="AR13" s="19">
        <v>0</v>
      </c>
      <c r="AS13" s="20">
        <v>7250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20">
        <v>80</v>
      </c>
      <c r="AZ13" s="19">
        <v>0</v>
      </c>
      <c r="BA13" s="19">
        <v>0</v>
      </c>
      <c r="BB13" s="19">
        <v>0</v>
      </c>
      <c r="BC13" s="19">
        <v>0</v>
      </c>
      <c r="BD13" s="19">
        <v>0</v>
      </c>
      <c r="BE13" s="19">
        <v>0</v>
      </c>
      <c r="BF13" s="20">
        <v>83893.71</v>
      </c>
      <c r="BG13" s="19">
        <v>0</v>
      </c>
      <c r="BH13" s="20">
        <v>5846.28</v>
      </c>
      <c r="BI13" s="19">
        <v>0</v>
      </c>
      <c r="BJ13" s="19">
        <v>0</v>
      </c>
      <c r="BK13" s="19">
        <v>0</v>
      </c>
      <c r="BL13" s="20">
        <v>1025048</v>
      </c>
      <c r="BM13" s="20">
        <v>144504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20">
        <v>5526.74</v>
      </c>
      <c r="BV13" s="21">
        <f t="shared" si="0"/>
        <v>1599502.34</v>
      </c>
      <c r="BW13" s="22"/>
      <c r="BX13" s="20">
        <v>582523.04</v>
      </c>
      <c r="BY13" s="20">
        <v>10186.89</v>
      </c>
      <c r="BZ13" s="20">
        <v>2063881</v>
      </c>
    </row>
    <row r="14" spans="1:78" s="23" customFormat="1" ht="15.75" x14ac:dyDescent="0.35">
      <c r="A14" s="18" t="s">
        <v>222</v>
      </c>
      <c r="B14" s="19">
        <v>0</v>
      </c>
      <c r="C14" s="20">
        <v>71176.210000000006</v>
      </c>
      <c r="D14" s="19">
        <v>0</v>
      </c>
      <c r="E14" s="20">
        <v>7230.87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20">
        <v>9780.91</v>
      </c>
      <c r="R14" s="20">
        <v>30408.57</v>
      </c>
      <c r="S14" s="19">
        <v>0</v>
      </c>
      <c r="T14" s="19">
        <v>0</v>
      </c>
      <c r="U14" s="20">
        <v>5055.75</v>
      </c>
      <c r="V14" s="19">
        <v>0</v>
      </c>
      <c r="W14" s="20">
        <v>1125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20">
        <v>23099</v>
      </c>
      <c r="AF14" s="19">
        <v>0</v>
      </c>
      <c r="AG14" s="19">
        <v>0</v>
      </c>
      <c r="AH14" s="19">
        <v>0</v>
      </c>
      <c r="AI14" s="20">
        <v>33900.93</v>
      </c>
      <c r="AJ14" s="20">
        <v>86343.15</v>
      </c>
      <c r="AK14" s="19">
        <v>0</v>
      </c>
      <c r="AL14" s="19">
        <v>0</v>
      </c>
      <c r="AM14" s="19">
        <v>0</v>
      </c>
      <c r="AN14" s="19">
        <v>0</v>
      </c>
      <c r="AO14" s="20">
        <v>31988.720000000001</v>
      </c>
      <c r="AP14" s="19">
        <v>0</v>
      </c>
      <c r="AQ14" s="20">
        <v>51924.3</v>
      </c>
      <c r="AR14" s="19">
        <v>0</v>
      </c>
      <c r="AS14" s="20">
        <v>11625</v>
      </c>
      <c r="AT14" s="19">
        <v>0</v>
      </c>
      <c r="AU14" s="19">
        <v>0</v>
      </c>
      <c r="AV14" s="20">
        <v>5552.46</v>
      </c>
      <c r="AW14" s="19">
        <v>0</v>
      </c>
      <c r="AX14" s="19">
        <v>0</v>
      </c>
      <c r="AY14" s="20">
        <v>2140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20">
        <v>4134.55</v>
      </c>
      <c r="BI14" s="19">
        <v>0</v>
      </c>
      <c r="BJ14" s="19">
        <v>0</v>
      </c>
      <c r="BK14" s="19">
        <v>0</v>
      </c>
      <c r="BL14" s="20">
        <v>56968</v>
      </c>
      <c r="BM14" s="20">
        <v>44362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21">
        <f t="shared" si="0"/>
        <v>476815.42</v>
      </c>
      <c r="BW14" s="22"/>
      <c r="BX14" s="20">
        <v>1242532.69</v>
      </c>
      <c r="BY14" s="20">
        <v>25954.81</v>
      </c>
      <c r="BZ14" s="20">
        <v>1675385</v>
      </c>
    </row>
    <row r="15" spans="1:78" s="23" customFormat="1" ht="15.75" x14ac:dyDescent="0.35">
      <c r="A15" s="18" t="s">
        <v>137</v>
      </c>
      <c r="B15" s="19">
        <v>0</v>
      </c>
      <c r="C15" s="20">
        <v>28217.62</v>
      </c>
      <c r="D15" s="19">
        <v>0</v>
      </c>
      <c r="E15" s="20">
        <v>9054.5499999999993</v>
      </c>
      <c r="F15" s="19">
        <v>0</v>
      </c>
      <c r="G15" s="19">
        <v>0</v>
      </c>
      <c r="H15" s="19">
        <v>0</v>
      </c>
      <c r="I15" s="20">
        <v>144776.79999999999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20">
        <v>8965.56</v>
      </c>
      <c r="R15" s="19">
        <v>0</v>
      </c>
      <c r="S15" s="19">
        <v>0</v>
      </c>
      <c r="T15" s="19">
        <v>0</v>
      </c>
      <c r="U15" s="20">
        <v>395</v>
      </c>
      <c r="V15" s="20">
        <v>475</v>
      </c>
      <c r="W15" s="20">
        <v>6686.47</v>
      </c>
      <c r="X15" s="19">
        <v>0</v>
      </c>
      <c r="Y15" s="19">
        <v>0</v>
      </c>
      <c r="Z15" s="19">
        <v>0</v>
      </c>
      <c r="AA15" s="20">
        <v>887.13</v>
      </c>
      <c r="AB15" s="19">
        <v>0</v>
      </c>
      <c r="AC15" s="19">
        <v>0</v>
      </c>
      <c r="AD15" s="19">
        <v>0</v>
      </c>
      <c r="AE15" s="20">
        <v>7082</v>
      </c>
      <c r="AF15" s="19">
        <v>0</v>
      </c>
      <c r="AG15" s="19">
        <v>0</v>
      </c>
      <c r="AH15" s="19">
        <v>0</v>
      </c>
      <c r="AI15" s="20">
        <v>16462.580000000002</v>
      </c>
      <c r="AJ15" s="20">
        <v>3771.68</v>
      </c>
      <c r="AK15" s="19">
        <v>0</v>
      </c>
      <c r="AL15" s="20">
        <v>70.819999999999993</v>
      </c>
      <c r="AM15" s="19">
        <v>0</v>
      </c>
      <c r="AN15" s="19">
        <v>0</v>
      </c>
      <c r="AO15" s="20">
        <v>5716.47</v>
      </c>
      <c r="AP15" s="19">
        <v>0</v>
      </c>
      <c r="AQ15" s="20">
        <v>4147.2700000000004</v>
      </c>
      <c r="AR15" s="19">
        <v>0</v>
      </c>
      <c r="AS15" s="20">
        <v>2125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  <c r="AY15" s="20">
        <v>1098.79</v>
      </c>
      <c r="AZ15" s="19">
        <v>0</v>
      </c>
      <c r="BA15" s="19">
        <v>0</v>
      </c>
      <c r="BB15" s="19">
        <v>0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20">
        <v>8335.42</v>
      </c>
      <c r="BI15" s="19">
        <v>0</v>
      </c>
      <c r="BJ15" s="19">
        <v>0</v>
      </c>
      <c r="BK15" s="19">
        <v>0</v>
      </c>
      <c r="BL15" s="20">
        <v>35851</v>
      </c>
      <c r="BM15" s="20">
        <v>5333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21">
        <f t="shared" si="0"/>
        <v>289452.15999999997</v>
      </c>
      <c r="BW15" s="22"/>
      <c r="BX15" s="20">
        <v>557282.46</v>
      </c>
      <c r="BY15" s="20">
        <v>6964.45</v>
      </c>
      <c r="BZ15" s="20">
        <v>293556</v>
      </c>
    </row>
    <row r="16" spans="1:78" s="23" customFormat="1" ht="15.75" x14ac:dyDescent="0.35">
      <c r="A16" s="18" t="s">
        <v>199</v>
      </c>
      <c r="B16" s="20">
        <v>614.09</v>
      </c>
      <c r="C16" s="20">
        <v>102908.06</v>
      </c>
      <c r="D16" s="19">
        <v>0</v>
      </c>
      <c r="E16" s="20">
        <v>2347.94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20">
        <v>3021.46</v>
      </c>
      <c r="R16" s="20">
        <v>11420.86</v>
      </c>
      <c r="S16" s="19">
        <v>0</v>
      </c>
      <c r="T16" s="19">
        <v>0</v>
      </c>
      <c r="U16" s="19">
        <v>0</v>
      </c>
      <c r="V16" s="19">
        <v>0</v>
      </c>
      <c r="W16" s="20">
        <v>1478.61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20">
        <v>6169</v>
      </c>
      <c r="AF16" s="19">
        <v>0</v>
      </c>
      <c r="AG16" s="19">
        <v>0</v>
      </c>
      <c r="AH16" s="19">
        <v>0</v>
      </c>
      <c r="AI16" s="20">
        <v>10523</v>
      </c>
      <c r="AJ16" s="20">
        <v>6785.54</v>
      </c>
      <c r="AK16" s="19">
        <v>0</v>
      </c>
      <c r="AL16" s="20">
        <v>538.15</v>
      </c>
      <c r="AM16" s="19">
        <v>0</v>
      </c>
      <c r="AN16" s="19">
        <v>0</v>
      </c>
      <c r="AO16" s="20">
        <v>8292.74</v>
      </c>
      <c r="AP16" s="19">
        <v>0</v>
      </c>
      <c r="AQ16" s="20">
        <v>11282.34</v>
      </c>
      <c r="AR16" s="19">
        <v>0</v>
      </c>
      <c r="AS16" s="20">
        <v>625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20">
        <v>42742</v>
      </c>
      <c r="BB16" s="20">
        <v>723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20">
        <v>85717</v>
      </c>
      <c r="BM16" s="20">
        <v>8268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20">
        <v>43090.239999999998</v>
      </c>
      <c r="BT16" s="19">
        <v>0</v>
      </c>
      <c r="BU16" s="20">
        <v>3172.5</v>
      </c>
      <c r="BV16" s="21">
        <f t="shared" si="0"/>
        <v>349719.53</v>
      </c>
      <c r="BW16" s="22"/>
      <c r="BX16" s="20">
        <v>553362.86</v>
      </c>
      <c r="BY16" s="20">
        <v>5770.59</v>
      </c>
      <c r="BZ16" s="20">
        <v>513972</v>
      </c>
    </row>
    <row r="17" spans="1:78" s="23" customFormat="1" ht="15.75" x14ac:dyDescent="0.35">
      <c r="A17" s="18" t="s">
        <v>89</v>
      </c>
      <c r="B17" s="20">
        <v>3499.47</v>
      </c>
      <c r="C17" s="20">
        <v>210086.23</v>
      </c>
      <c r="D17" s="19">
        <v>0</v>
      </c>
      <c r="E17" s="20">
        <v>4558.8599999999997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0">
        <v>575.24</v>
      </c>
      <c r="R17" s="20">
        <v>23297.59</v>
      </c>
      <c r="S17" s="19">
        <v>0</v>
      </c>
      <c r="T17" s="19">
        <v>0</v>
      </c>
      <c r="U17" s="20">
        <v>3689</v>
      </c>
      <c r="V17" s="20">
        <v>3007.5</v>
      </c>
      <c r="W17" s="20">
        <v>18464.52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20">
        <v>31529</v>
      </c>
      <c r="AF17" s="19">
        <v>0</v>
      </c>
      <c r="AG17" s="19">
        <v>0</v>
      </c>
      <c r="AH17" s="19">
        <v>0</v>
      </c>
      <c r="AI17" s="20">
        <v>27053.35</v>
      </c>
      <c r="AJ17" s="20">
        <v>16635.8</v>
      </c>
      <c r="AK17" s="19">
        <v>0</v>
      </c>
      <c r="AL17" s="20">
        <v>5806.03</v>
      </c>
      <c r="AM17" s="19">
        <v>0</v>
      </c>
      <c r="AN17" s="19">
        <v>0</v>
      </c>
      <c r="AO17" s="20">
        <v>28594.87</v>
      </c>
      <c r="AP17" s="19">
        <v>0</v>
      </c>
      <c r="AQ17" s="20">
        <v>18461.29</v>
      </c>
      <c r="AR17" s="19">
        <v>0</v>
      </c>
      <c r="AS17" s="20">
        <v>3750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20">
        <v>1040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20">
        <v>650</v>
      </c>
      <c r="BH17" s="20">
        <v>9974.16</v>
      </c>
      <c r="BI17" s="19">
        <v>0</v>
      </c>
      <c r="BJ17" s="19">
        <v>0</v>
      </c>
      <c r="BK17" s="19">
        <v>0</v>
      </c>
      <c r="BL17" s="20">
        <v>98730</v>
      </c>
      <c r="BM17" s="20">
        <v>42774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  <c r="BV17" s="21">
        <f t="shared" si="0"/>
        <v>552176.90999999992</v>
      </c>
      <c r="BW17" s="22"/>
      <c r="BX17" s="20">
        <v>1168212.58</v>
      </c>
      <c r="BY17" s="20">
        <v>22142.34</v>
      </c>
      <c r="BZ17" s="20">
        <v>1744257</v>
      </c>
    </row>
    <row r="18" spans="1:78" s="23" customFormat="1" ht="15.75" x14ac:dyDescent="0.35">
      <c r="A18" s="18" t="s">
        <v>130</v>
      </c>
      <c r="B18" s="20">
        <v>2411.81</v>
      </c>
      <c r="C18" s="20">
        <v>44815.79</v>
      </c>
      <c r="D18" s="19">
        <v>0</v>
      </c>
      <c r="E18" s="20">
        <v>1356.7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20">
        <v>1482.96</v>
      </c>
      <c r="R18" s="20">
        <v>6372</v>
      </c>
      <c r="S18" s="19">
        <v>0</v>
      </c>
      <c r="T18" s="19">
        <v>0</v>
      </c>
      <c r="U18" s="19">
        <v>0</v>
      </c>
      <c r="V18" s="20">
        <v>7037.5</v>
      </c>
      <c r="W18" s="20">
        <v>325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20">
        <v>7361</v>
      </c>
      <c r="AF18" s="19">
        <v>0</v>
      </c>
      <c r="AG18" s="19">
        <v>0</v>
      </c>
      <c r="AH18" s="19">
        <v>0</v>
      </c>
      <c r="AI18" s="20">
        <v>766.03</v>
      </c>
      <c r="AJ18" s="20">
        <v>12494.78</v>
      </c>
      <c r="AK18" s="19">
        <v>0</v>
      </c>
      <c r="AL18" s="20">
        <v>2571.9899999999998</v>
      </c>
      <c r="AM18" s="19">
        <v>0</v>
      </c>
      <c r="AN18" s="19">
        <v>0</v>
      </c>
      <c r="AO18" s="20">
        <v>6773.51</v>
      </c>
      <c r="AP18" s="19">
        <v>0</v>
      </c>
      <c r="AQ18" s="20">
        <v>13636.85</v>
      </c>
      <c r="AR18" s="19">
        <v>0</v>
      </c>
      <c r="AS18" s="20">
        <v>1875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20">
        <v>780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20">
        <v>35255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21">
        <f t="shared" si="0"/>
        <v>145315.91999999998</v>
      </c>
      <c r="BW18" s="22"/>
      <c r="BX18" s="20">
        <v>580632.9</v>
      </c>
      <c r="BY18" s="20">
        <v>5838.82</v>
      </c>
      <c r="BZ18" s="20">
        <v>420226</v>
      </c>
    </row>
    <row r="19" spans="1:78" s="23" customFormat="1" ht="15.75" x14ac:dyDescent="0.35">
      <c r="A19" s="18" t="s">
        <v>186</v>
      </c>
      <c r="B19" s="19">
        <v>0</v>
      </c>
      <c r="C19" s="20">
        <v>1502391.2</v>
      </c>
      <c r="D19" s="20">
        <v>2685.33</v>
      </c>
      <c r="E19" s="20">
        <v>19777.14</v>
      </c>
      <c r="F19" s="19">
        <v>0</v>
      </c>
      <c r="G19" s="19">
        <v>0</v>
      </c>
      <c r="H19" s="19">
        <v>0</v>
      </c>
      <c r="I19" s="20">
        <v>4522</v>
      </c>
      <c r="J19" s="19">
        <v>0</v>
      </c>
      <c r="K19" s="19">
        <v>0</v>
      </c>
      <c r="L19" s="19">
        <v>0</v>
      </c>
      <c r="M19" s="20">
        <v>134441.79999999999</v>
      </c>
      <c r="N19" s="19">
        <v>0</v>
      </c>
      <c r="O19" s="19">
        <v>0</v>
      </c>
      <c r="P19" s="20">
        <v>43292.5</v>
      </c>
      <c r="Q19" s="20">
        <v>25611.279999999999</v>
      </c>
      <c r="R19" s="20">
        <v>84428</v>
      </c>
      <c r="S19" s="19">
        <v>0</v>
      </c>
      <c r="T19" s="19">
        <v>0</v>
      </c>
      <c r="U19" s="20">
        <v>26345.040000000001</v>
      </c>
      <c r="V19" s="20">
        <v>53271.839999999997</v>
      </c>
      <c r="W19" s="20">
        <v>10389.76</v>
      </c>
      <c r="X19" s="19">
        <v>0</v>
      </c>
      <c r="Y19" s="19">
        <v>0</v>
      </c>
      <c r="Z19" s="19">
        <v>0</v>
      </c>
      <c r="AA19" s="19">
        <v>0</v>
      </c>
      <c r="AB19" s="20">
        <v>621.58000000000004</v>
      </c>
      <c r="AC19" s="19">
        <v>0</v>
      </c>
      <c r="AD19" s="19">
        <v>0</v>
      </c>
      <c r="AE19" s="20">
        <v>121534</v>
      </c>
      <c r="AF19" s="19">
        <v>0</v>
      </c>
      <c r="AG19" s="19">
        <v>0</v>
      </c>
      <c r="AH19" s="19">
        <v>0</v>
      </c>
      <c r="AI19" s="20">
        <v>65947.960000000006</v>
      </c>
      <c r="AJ19" s="20">
        <v>177703.8</v>
      </c>
      <c r="AK19" s="19">
        <v>0</v>
      </c>
      <c r="AL19" s="19">
        <v>0</v>
      </c>
      <c r="AM19" s="19">
        <v>0</v>
      </c>
      <c r="AN19" s="19">
        <v>0</v>
      </c>
      <c r="AO19" s="20">
        <v>195320.76</v>
      </c>
      <c r="AP19" s="19">
        <v>0</v>
      </c>
      <c r="AQ19" s="20">
        <v>205527</v>
      </c>
      <c r="AR19" s="20">
        <v>250</v>
      </c>
      <c r="AS19" s="20">
        <v>57912.5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20">
        <v>106008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20">
        <v>262588</v>
      </c>
      <c r="BM19" s="20">
        <v>87201</v>
      </c>
      <c r="BN19" s="19">
        <v>0</v>
      </c>
      <c r="BO19" s="19">
        <v>0</v>
      </c>
      <c r="BP19" s="19">
        <v>0</v>
      </c>
      <c r="BQ19" s="20">
        <v>49755</v>
      </c>
      <c r="BR19" s="19">
        <v>0</v>
      </c>
      <c r="BS19" s="19">
        <v>0</v>
      </c>
      <c r="BT19" s="19">
        <v>0</v>
      </c>
      <c r="BU19" s="19">
        <v>0</v>
      </c>
      <c r="BV19" s="21">
        <f t="shared" si="0"/>
        <v>3237525.49</v>
      </c>
      <c r="BW19" s="22"/>
      <c r="BX19" s="20">
        <v>6317307.9100000001</v>
      </c>
      <c r="BY19" s="20">
        <v>105462.5</v>
      </c>
      <c r="BZ19" s="20">
        <v>9606436</v>
      </c>
    </row>
    <row r="20" spans="1:78" s="23" customFormat="1" ht="15.75" x14ac:dyDescent="0.35">
      <c r="A20" s="18" t="s">
        <v>149</v>
      </c>
      <c r="B20" s="19">
        <v>0</v>
      </c>
      <c r="C20" s="20">
        <v>132024.07999999999</v>
      </c>
      <c r="D20" s="19">
        <v>0</v>
      </c>
      <c r="E20" s="20">
        <v>3596.27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20">
        <v>6337.1</v>
      </c>
      <c r="R20" s="20">
        <v>15568.89</v>
      </c>
      <c r="S20" s="19">
        <v>0</v>
      </c>
      <c r="T20" s="19">
        <v>0</v>
      </c>
      <c r="U20" s="20">
        <v>4222.91</v>
      </c>
      <c r="V20" s="20">
        <v>800</v>
      </c>
      <c r="W20" s="20">
        <v>5035.74</v>
      </c>
      <c r="X20" s="19">
        <v>0</v>
      </c>
      <c r="Y20" s="19">
        <v>0</v>
      </c>
      <c r="Z20" s="20">
        <v>38041.72</v>
      </c>
      <c r="AA20" s="20">
        <v>9156.36</v>
      </c>
      <c r="AB20" s="19">
        <v>0</v>
      </c>
      <c r="AC20" s="19">
        <v>0</v>
      </c>
      <c r="AD20" s="19">
        <v>0</v>
      </c>
      <c r="AE20" s="20">
        <v>16227</v>
      </c>
      <c r="AF20" s="19">
        <v>0</v>
      </c>
      <c r="AG20" s="19">
        <v>0</v>
      </c>
      <c r="AH20" s="19">
        <v>0</v>
      </c>
      <c r="AI20" s="20">
        <v>2272.5300000000002</v>
      </c>
      <c r="AJ20" s="20">
        <v>26794.5</v>
      </c>
      <c r="AK20" s="19">
        <v>0</v>
      </c>
      <c r="AL20" s="20">
        <v>109.86</v>
      </c>
      <c r="AM20" s="19">
        <v>0</v>
      </c>
      <c r="AN20" s="19">
        <v>0</v>
      </c>
      <c r="AO20" s="20">
        <v>18711.79</v>
      </c>
      <c r="AP20" s="19">
        <v>0</v>
      </c>
      <c r="AQ20" s="20">
        <v>13398.74</v>
      </c>
      <c r="AR20" s="20">
        <v>74400</v>
      </c>
      <c r="AS20" s="20">
        <v>625</v>
      </c>
      <c r="AT20" s="20">
        <v>200</v>
      </c>
      <c r="AU20" s="19">
        <v>0</v>
      </c>
      <c r="AV20" s="19">
        <v>0</v>
      </c>
      <c r="AW20" s="19">
        <v>0</v>
      </c>
      <c r="AX20" s="19">
        <v>0</v>
      </c>
      <c r="AY20" s="20">
        <v>3488.12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20">
        <v>684.01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20">
        <v>55107</v>
      </c>
      <c r="BM20" s="20">
        <v>34593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20">
        <v>8159.64</v>
      </c>
      <c r="BV20" s="21">
        <f t="shared" si="0"/>
        <v>469554.25999999995</v>
      </c>
      <c r="BW20" s="22"/>
      <c r="BX20" s="20">
        <v>838064.22</v>
      </c>
      <c r="BY20" s="20">
        <v>10285.94</v>
      </c>
      <c r="BZ20" s="20">
        <v>974647</v>
      </c>
    </row>
    <row r="21" spans="1:78" s="23" customFormat="1" ht="15.75" x14ac:dyDescent="0.35">
      <c r="A21" s="18" t="s">
        <v>179</v>
      </c>
      <c r="B21" s="19">
        <v>0</v>
      </c>
      <c r="C21" s="20">
        <v>252830.25</v>
      </c>
      <c r="D21" s="19">
        <v>0</v>
      </c>
      <c r="E21" s="20">
        <v>4468.97</v>
      </c>
      <c r="F21" s="20">
        <v>2316.9299999999998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20">
        <v>964.94</v>
      </c>
      <c r="R21" s="20">
        <v>32662.55</v>
      </c>
      <c r="S21" s="19">
        <v>0</v>
      </c>
      <c r="T21" s="19">
        <v>0</v>
      </c>
      <c r="U21" s="20">
        <v>10527.27</v>
      </c>
      <c r="V21" s="20">
        <v>3701.25</v>
      </c>
      <c r="W21" s="20">
        <v>350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20">
        <v>17928</v>
      </c>
      <c r="AF21" s="20">
        <v>8760.5</v>
      </c>
      <c r="AG21" s="19">
        <v>0</v>
      </c>
      <c r="AH21" s="19">
        <v>0</v>
      </c>
      <c r="AI21" s="20">
        <v>10871.71</v>
      </c>
      <c r="AJ21" s="20">
        <v>41380.120000000003</v>
      </c>
      <c r="AK21" s="19">
        <v>0</v>
      </c>
      <c r="AL21" s="19">
        <v>0</v>
      </c>
      <c r="AM21" s="19">
        <v>0</v>
      </c>
      <c r="AN21" s="19">
        <v>0</v>
      </c>
      <c r="AO21" s="20">
        <v>23465.95</v>
      </c>
      <c r="AP21" s="19">
        <v>0</v>
      </c>
      <c r="AQ21" s="20">
        <v>43912.98</v>
      </c>
      <c r="AR21" s="19">
        <v>0</v>
      </c>
      <c r="AS21" s="20">
        <v>14375</v>
      </c>
      <c r="AT21" s="19">
        <v>0</v>
      </c>
      <c r="AU21" s="19">
        <v>0</v>
      </c>
      <c r="AV21" s="20">
        <v>571.78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20">
        <v>13629.36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20">
        <v>88238</v>
      </c>
      <c r="BM21" s="20">
        <v>43032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20">
        <v>1714.57</v>
      </c>
      <c r="BV21" s="21">
        <f t="shared" si="0"/>
        <v>615702.13</v>
      </c>
      <c r="BW21" s="22"/>
      <c r="BX21" s="20">
        <v>1488987.39</v>
      </c>
      <c r="BY21" s="20">
        <v>7716.43</v>
      </c>
      <c r="BZ21" s="20">
        <v>914616</v>
      </c>
    </row>
    <row r="22" spans="1:78" s="23" customFormat="1" ht="15.75" x14ac:dyDescent="0.35">
      <c r="A22" s="18" t="s">
        <v>91</v>
      </c>
      <c r="B22" s="19">
        <v>0</v>
      </c>
      <c r="C22" s="20">
        <v>653592.37</v>
      </c>
      <c r="D22" s="19">
        <v>0</v>
      </c>
      <c r="E22" s="20">
        <v>9302.66</v>
      </c>
      <c r="F22" s="20">
        <v>207200</v>
      </c>
      <c r="G22" s="19">
        <v>0</v>
      </c>
      <c r="H22" s="20">
        <v>22000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v>1093.2</v>
      </c>
      <c r="Q22" s="20">
        <v>43748.49</v>
      </c>
      <c r="R22" s="20">
        <v>89133.97</v>
      </c>
      <c r="S22" s="20">
        <v>10539</v>
      </c>
      <c r="T22" s="19">
        <v>0</v>
      </c>
      <c r="U22" s="20">
        <v>26126.61</v>
      </c>
      <c r="V22" s="20">
        <v>4028.16</v>
      </c>
      <c r="W22" s="20">
        <v>95106.7</v>
      </c>
      <c r="X22" s="19">
        <v>0</v>
      </c>
      <c r="Y22" s="19">
        <v>0</v>
      </c>
      <c r="Z22" s="19">
        <v>0</v>
      </c>
      <c r="AA22" s="19">
        <v>0</v>
      </c>
      <c r="AB22" s="20">
        <v>150</v>
      </c>
      <c r="AC22" s="19">
        <v>0</v>
      </c>
      <c r="AD22" s="19">
        <v>0</v>
      </c>
      <c r="AE22" s="20">
        <v>83364</v>
      </c>
      <c r="AF22" s="19">
        <v>0</v>
      </c>
      <c r="AG22" s="19">
        <v>0</v>
      </c>
      <c r="AH22" s="19">
        <v>0</v>
      </c>
      <c r="AI22" s="20">
        <v>88165.36</v>
      </c>
      <c r="AJ22" s="20">
        <v>326878.78000000003</v>
      </c>
      <c r="AK22" s="20">
        <v>971.97</v>
      </c>
      <c r="AL22" s="19">
        <v>0</v>
      </c>
      <c r="AM22" s="19">
        <v>0</v>
      </c>
      <c r="AN22" s="19">
        <v>0</v>
      </c>
      <c r="AO22" s="20">
        <v>157538.46</v>
      </c>
      <c r="AP22" s="19">
        <v>0</v>
      </c>
      <c r="AQ22" s="20">
        <v>189914.3</v>
      </c>
      <c r="AR22" s="20">
        <v>5345.6</v>
      </c>
      <c r="AS22" s="20">
        <v>62000</v>
      </c>
      <c r="AT22" s="19">
        <v>0</v>
      </c>
      <c r="AU22" s="19">
        <v>0</v>
      </c>
      <c r="AV22" s="20">
        <v>20000</v>
      </c>
      <c r="AW22" s="19">
        <v>0</v>
      </c>
      <c r="AX22" s="19">
        <v>0</v>
      </c>
      <c r="AY22" s="20">
        <v>1912.07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20">
        <v>5770</v>
      </c>
      <c r="BI22" s="19">
        <v>0</v>
      </c>
      <c r="BJ22" s="19">
        <v>0</v>
      </c>
      <c r="BK22" s="19">
        <v>0</v>
      </c>
      <c r="BL22" s="20">
        <v>280841</v>
      </c>
      <c r="BM22" s="20">
        <v>165870</v>
      </c>
      <c r="BN22" s="19">
        <v>0</v>
      </c>
      <c r="BO22" s="20">
        <v>32839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21">
        <f t="shared" si="0"/>
        <v>2583431.7000000002</v>
      </c>
      <c r="BW22" s="22"/>
      <c r="BX22" s="20">
        <v>7945037.8499999996</v>
      </c>
      <c r="BY22" s="20">
        <v>11834.39</v>
      </c>
      <c r="BZ22" s="20">
        <v>6539718</v>
      </c>
    </row>
    <row r="23" spans="1:78" s="23" customFormat="1" ht="15.75" x14ac:dyDescent="0.35">
      <c r="A23" s="18" t="s">
        <v>140</v>
      </c>
      <c r="B23" s="19">
        <v>0</v>
      </c>
      <c r="C23" s="20">
        <v>126439.67</v>
      </c>
      <c r="D23" s="19">
        <v>0</v>
      </c>
      <c r="E23" s="20">
        <v>2498.36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20">
        <v>568.11</v>
      </c>
      <c r="R23" s="20">
        <v>13452.5</v>
      </c>
      <c r="S23" s="19">
        <v>0</v>
      </c>
      <c r="T23" s="19">
        <v>0</v>
      </c>
      <c r="U23" s="20">
        <v>1965</v>
      </c>
      <c r="V23" s="20">
        <v>1020.25</v>
      </c>
      <c r="W23" s="19">
        <v>0</v>
      </c>
      <c r="X23" s="20">
        <v>46192.160000000003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20">
        <v>16311</v>
      </c>
      <c r="AF23" s="19">
        <v>0</v>
      </c>
      <c r="AG23" s="19">
        <v>0</v>
      </c>
      <c r="AH23" s="19">
        <v>0</v>
      </c>
      <c r="AI23" s="20">
        <v>15434.85</v>
      </c>
      <c r="AJ23" s="20">
        <v>6080.33</v>
      </c>
      <c r="AK23" s="19">
        <v>0</v>
      </c>
      <c r="AL23" s="20">
        <v>2552.69</v>
      </c>
      <c r="AM23" s="19">
        <v>0</v>
      </c>
      <c r="AN23" s="19">
        <v>0</v>
      </c>
      <c r="AO23" s="20">
        <v>11228.79</v>
      </c>
      <c r="AP23" s="19">
        <v>0</v>
      </c>
      <c r="AQ23" s="20">
        <v>18820.330000000002</v>
      </c>
      <c r="AR23" s="19">
        <v>0</v>
      </c>
      <c r="AS23" s="20">
        <v>1500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20">
        <v>33713.35</v>
      </c>
      <c r="BI23" s="19">
        <v>0</v>
      </c>
      <c r="BJ23" s="19">
        <v>0</v>
      </c>
      <c r="BK23" s="19">
        <v>0</v>
      </c>
      <c r="BL23" s="20">
        <v>81506</v>
      </c>
      <c r="BM23" s="20">
        <v>34026</v>
      </c>
      <c r="BN23" s="19">
        <v>0</v>
      </c>
      <c r="BO23" s="20">
        <v>1168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21">
        <f t="shared" si="0"/>
        <v>414477.39</v>
      </c>
      <c r="BW23" s="22"/>
      <c r="BX23" s="20">
        <v>345800.51</v>
      </c>
      <c r="BY23" s="20">
        <v>312939.78000000003</v>
      </c>
      <c r="BZ23" s="20">
        <v>762257</v>
      </c>
    </row>
    <row r="24" spans="1:78" s="23" customFormat="1" ht="15.75" x14ac:dyDescent="0.35">
      <c r="A24" s="18" t="s">
        <v>174</v>
      </c>
      <c r="B24" s="20">
        <v>2410.36</v>
      </c>
      <c r="C24" s="20">
        <v>84476.81</v>
      </c>
      <c r="D24" s="19">
        <v>0</v>
      </c>
      <c r="E24" s="20">
        <v>1705.17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20">
        <v>2784.69</v>
      </c>
      <c r="R24" s="20">
        <v>21911.34</v>
      </c>
      <c r="S24" s="19">
        <v>0</v>
      </c>
      <c r="T24" s="20">
        <v>180</v>
      </c>
      <c r="U24" s="20">
        <v>2711.91</v>
      </c>
      <c r="V24" s="20">
        <v>2980</v>
      </c>
      <c r="W24" s="20">
        <v>3572.32</v>
      </c>
      <c r="X24" s="19">
        <v>0</v>
      </c>
      <c r="Y24" s="19">
        <v>0</v>
      </c>
      <c r="Z24" s="19">
        <v>0</v>
      </c>
      <c r="AA24" s="19">
        <v>0</v>
      </c>
      <c r="AB24" s="20">
        <v>537.5</v>
      </c>
      <c r="AC24" s="19">
        <v>0</v>
      </c>
      <c r="AD24" s="19">
        <v>0</v>
      </c>
      <c r="AE24" s="20">
        <v>13388</v>
      </c>
      <c r="AF24" s="19">
        <v>0</v>
      </c>
      <c r="AG24" s="19">
        <v>0</v>
      </c>
      <c r="AH24" s="19">
        <v>0</v>
      </c>
      <c r="AI24" s="20">
        <v>5052.26</v>
      </c>
      <c r="AJ24" s="20">
        <v>13107.44</v>
      </c>
      <c r="AK24" s="19">
        <v>0</v>
      </c>
      <c r="AL24" s="19">
        <v>0</v>
      </c>
      <c r="AM24" s="19">
        <v>0</v>
      </c>
      <c r="AN24" s="19">
        <v>0</v>
      </c>
      <c r="AO24" s="20">
        <v>9615.0300000000007</v>
      </c>
      <c r="AP24" s="19">
        <v>0</v>
      </c>
      <c r="AQ24" s="20">
        <v>5498.21</v>
      </c>
      <c r="AR24" s="19">
        <v>0</v>
      </c>
      <c r="AS24" s="20">
        <v>7000</v>
      </c>
      <c r="AT24" s="20">
        <v>300</v>
      </c>
      <c r="AU24" s="19">
        <v>0</v>
      </c>
      <c r="AV24" s="19">
        <v>0</v>
      </c>
      <c r="AW24" s="19">
        <v>0</v>
      </c>
      <c r="AX24" s="19">
        <v>0</v>
      </c>
      <c r="AY24" s="20">
        <v>400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20">
        <v>118.39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20">
        <v>32796</v>
      </c>
      <c r="BM24" s="20">
        <v>10347.14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20">
        <v>22936.959999999999</v>
      </c>
      <c r="BV24" s="21">
        <f t="shared" si="0"/>
        <v>243829.53</v>
      </c>
      <c r="BW24" s="22"/>
      <c r="BX24" s="20">
        <v>543455.48</v>
      </c>
      <c r="BY24" s="20">
        <v>5429.33</v>
      </c>
      <c r="BZ24" s="20">
        <v>888839</v>
      </c>
    </row>
    <row r="25" spans="1:78" s="23" customFormat="1" ht="15.75" x14ac:dyDescent="0.35">
      <c r="A25" s="18" t="s">
        <v>169</v>
      </c>
      <c r="B25" s="19">
        <v>0</v>
      </c>
      <c r="C25" s="20">
        <v>363102.17</v>
      </c>
      <c r="D25" s="19">
        <v>0</v>
      </c>
      <c r="E25" s="20">
        <v>6901.91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20">
        <v>31279.7</v>
      </c>
      <c r="R25" s="20">
        <v>38184.71</v>
      </c>
      <c r="S25" s="20">
        <v>8861.5</v>
      </c>
      <c r="T25" s="19">
        <v>0</v>
      </c>
      <c r="U25" s="20">
        <v>5274.12</v>
      </c>
      <c r="V25" s="20">
        <v>2245</v>
      </c>
      <c r="W25" s="20">
        <v>5448.23</v>
      </c>
      <c r="X25" s="19">
        <v>0</v>
      </c>
      <c r="Y25" s="19">
        <v>0</v>
      </c>
      <c r="Z25" s="19">
        <v>0</v>
      </c>
      <c r="AA25" s="19">
        <v>0</v>
      </c>
      <c r="AB25" s="20">
        <v>6551.49</v>
      </c>
      <c r="AC25" s="19">
        <v>0</v>
      </c>
      <c r="AD25" s="19">
        <v>0</v>
      </c>
      <c r="AE25" s="20">
        <v>35646</v>
      </c>
      <c r="AF25" s="19">
        <v>0</v>
      </c>
      <c r="AG25" s="19">
        <v>0</v>
      </c>
      <c r="AH25" s="19">
        <v>0</v>
      </c>
      <c r="AI25" s="20">
        <v>4318.5600000000004</v>
      </c>
      <c r="AJ25" s="20">
        <v>26755.279999999999</v>
      </c>
      <c r="AK25" s="19">
        <v>0</v>
      </c>
      <c r="AL25" s="19">
        <v>0</v>
      </c>
      <c r="AM25" s="19">
        <v>0</v>
      </c>
      <c r="AN25" s="19">
        <v>0</v>
      </c>
      <c r="AO25" s="20">
        <v>50608.480000000003</v>
      </c>
      <c r="AP25" s="19">
        <v>0</v>
      </c>
      <c r="AQ25" s="20">
        <v>53173.69</v>
      </c>
      <c r="AR25" s="20">
        <v>95</v>
      </c>
      <c r="AS25" s="20">
        <v>11815</v>
      </c>
      <c r="AT25" s="19">
        <v>0</v>
      </c>
      <c r="AU25" s="20">
        <v>38401.440000000002</v>
      </c>
      <c r="AV25" s="20">
        <v>1750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20">
        <v>3488</v>
      </c>
      <c r="BI25" s="19">
        <v>0</v>
      </c>
      <c r="BJ25" s="19">
        <v>0</v>
      </c>
      <c r="BK25" s="19">
        <v>0</v>
      </c>
      <c r="BL25" s="20">
        <v>126322</v>
      </c>
      <c r="BM25" s="20">
        <v>50875</v>
      </c>
      <c r="BN25" s="19">
        <v>0</v>
      </c>
      <c r="BO25" s="19">
        <v>0</v>
      </c>
      <c r="BP25" s="19">
        <v>0</v>
      </c>
      <c r="BQ25" s="20">
        <v>1000</v>
      </c>
      <c r="BR25" s="19">
        <v>0</v>
      </c>
      <c r="BS25" s="19">
        <v>0</v>
      </c>
      <c r="BT25" s="19">
        <v>0</v>
      </c>
      <c r="BU25" s="19">
        <v>0</v>
      </c>
      <c r="BV25" s="21">
        <f t="shared" si="0"/>
        <v>872097.2799999998</v>
      </c>
      <c r="BW25" s="22"/>
      <c r="BX25" s="20">
        <v>1719391.47</v>
      </c>
      <c r="BY25" s="20">
        <v>26252</v>
      </c>
      <c r="BZ25" s="20">
        <v>2245738</v>
      </c>
    </row>
    <row r="26" spans="1:78" s="23" customFormat="1" ht="15.75" x14ac:dyDescent="0.35">
      <c r="A26" s="18" t="s">
        <v>144</v>
      </c>
      <c r="B26" s="19">
        <v>0</v>
      </c>
      <c r="C26" s="20">
        <v>68620.75</v>
      </c>
      <c r="D26" s="19">
        <v>0</v>
      </c>
      <c r="E26" s="20">
        <v>4191.78</v>
      </c>
      <c r="F26" s="19">
        <v>0</v>
      </c>
      <c r="G26" s="20">
        <v>20738.28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20">
        <v>2495.38</v>
      </c>
      <c r="R26" s="20">
        <v>24542.37</v>
      </c>
      <c r="S26" s="19">
        <v>0</v>
      </c>
      <c r="T26" s="20">
        <v>1055</v>
      </c>
      <c r="U26" s="20">
        <v>26955.360000000001</v>
      </c>
      <c r="V26" s="20">
        <v>6162.94</v>
      </c>
      <c r="W26" s="20">
        <v>3707.72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20">
        <v>13352</v>
      </c>
      <c r="AF26" s="19">
        <v>0</v>
      </c>
      <c r="AG26" s="19">
        <v>0</v>
      </c>
      <c r="AH26" s="19">
        <v>0</v>
      </c>
      <c r="AI26" s="20">
        <v>8856.73</v>
      </c>
      <c r="AJ26" s="20">
        <v>9720.26</v>
      </c>
      <c r="AK26" s="19">
        <v>0</v>
      </c>
      <c r="AL26" s="20">
        <v>299.08</v>
      </c>
      <c r="AM26" s="19">
        <v>0</v>
      </c>
      <c r="AN26" s="19">
        <v>0</v>
      </c>
      <c r="AO26" s="20">
        <v>14809.52</v>
      </c>
      <c r="AP26" s="19">
        <v>0</v>
      </c>
      <c r="AQ26" s="20">
        <v>6224.92</v>
      </c>
      <c r="AR26" s="19">
        <v>0</v>
      </c>
      <c r="AS26" s="20">
        <v>1875</v>
      </c>
      <c r="AT26" s="20">
        <v>200</v>
      </c>
      <c r="AU26" s="19">
        <v>0</v>
      </c>
      <c r="AV26" s="19">
        <v>0</v>
      </c>
      <c r="AW26" s="19">
        <v>0</v>
      </c>
      <c r="AX26" s="19">
        <v>0</v>
      </c>
      <c r="AY26" s="20">
        <v>1990.08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20">
        <v>67559</v>
      </c>
      <c r="BM26" s="20">
        <v>26312</v>
      </c>
      <c r="BN26" s="19">
        <v>0</v>
      </c>
      <c r="BO26" s="19">
        <v>0</v>
      </c>
      <c r="BP26" s="19">
        <v>0</v>
      </c>
      <c r="BQ26" s="20">
        <v>2000</v>
      </c>
      <c r="BR26" s="19">
        <v>0</v>
      </c>
      <c r="BS26" s="19">
        <v>0</v>
      </c>
      <c r="BT26" s="19">
        <v>0</v>
      </c>
      <c r="BU26" s="20">
        <v>4847.0200000000004</v>
      </c>
      <c r="BV26" s="21">
        <f t="shared" si="0"/>
        <v>316515.19</v>
      </c>
      <c r="BW26" s="22"/>
      <c r="BX26" s="20">
        <v>585508.31000000006</v>
      </c>
      <c r="BY26" s="20">
        <v>9059.52</v>
      </c>
      <c r="BZ26" s="20">
        <v>957390</v>
      </c>
    </row>
    <row r="27" spans="1:78" s="23" customFormat="1" ht="15.75" x14ac:dyDescent="0.35">
      <c r="A27" s="18" t="s">
        <v>217</v>
      </c>
      <c r="B27" s="19">
        <v>0</v>
      </c>
      <c r="C27" s="20">
        <v>63279.83</v>
      </c>
      <c r="D27" s="19">
        <v>0</v>
      </c>
      <c r="E27" s="20">
        <v>1485.89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20">
        <v>5449.44</v>
      </c>
      <c r="R27" s="20">
        <v>14234.5</v>
      </c>
      <c r="S27" s="19">
        <v>0</v>
      </c>
      <c r="T27" s="19">
        <v>0</v>
      </c>
      <c r="U27" s="20">
        <v>2000</v>
      </c>
      <c r="V27" s="19">
        <v>0</v>
      </c>
      <c r="W27" s="20">
        <v>1450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20">
        <v>15370</v>
      </c>
      <c r="AF27" s="19">
        <v>0</v>
      </c>
      <c r="AG27" s="19">
        <v>0</v>
      </c>
      <c r="AH27" s="19">
        <v>0</v>
      </c>
      <c r="AI27" s="20">
        <v>7722.35</v>
      </c>
      <c r="AJ27" s="20">
        <v>13167.72</v>
      </c>
      <c r="AK27" s="19">
        <v>0</v>
      </c>
      <c r="AL27" s="19">
        <v>0</v>
      </c>
      <c r="AM27" s="19">
        <v>0</v>
      </c>
      <c r="AN27" s="19">
        <v>0</v>
      </c>
      <c r="AO27" s="20">
        <v>12512.16</v>
      </c>
      <c r="AP27" s="19">
        <v>0</v>
      </c>
      <c r="AQ27" s="20">
        <v>11188.59</v>
      </c>
      <c r="AR27" s="19">
        <v>0</v>
      </c>
      <c r="AS27" s="20">
        <v>10125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20">
        <v>320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v>0</v>
      </c>
      <c r="BL27" s="20">
        <v>28742</v>
      </c>
      <c r="BM27" s="20">
        <v>16650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20">
        <v>12877</v>
      </c>
      <c r="BV27" s="21">
        <f t="shared" si="0"/>
        <v>216574.48</v>
      </c>
      <c r="BW27" s="22"/>
      <c r="BX27" s="20">
        <v>664577.88</v>
      </c>
      <c r="BY27" s="20">
        <v>5191.8900000000003</v>
      </c>
      <c r="BZ27" s="20">
        <v>696438</v>
      </c>
    </row>
    <row r="28" spans="1:78" s="23" customFormat="1" ht="15.75" x14ac:dyDescent="0.35">
      <c r="A28" s="18" t="s">
        <v>99</v>
      </c>
      <c r="B28" s="19">
        <v>0</v>
      </c>
      <c r="C28" s="20">
        <v>161872.28</v>
      </c>
      <c r="D28" s="19">
        <v>0</v>
      </c>
      <c r="E28" s="20">
        <v>6178.17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20">
        <v>9933.58</v>
      </c>
      <c r="R28" s="20">
        <v>46641.66</v>
      </c>
      <c r="S28" s="19">
        <v>0</v>
      </c>
      <c r="T28" s="19">
        <v>0</v>
      </c>
      <c r="U28" s="19">
        <v>0</v>
      </c>
      <c r="V28" s="20">
        <v>7845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20">
        <v>48518</v>
      </c>
      <c r="AF28" s="19">
        <v>0</v>
      </c>
      <c r="AG28" s="19">
        <v>0</v>
      </c>
      <c r="AH28" s="19">
        <v>0</v>
      </c>
      <c r="AI28" s="20">
        <v>64308.42</v>
      </c>
      <c r="AJ28" s="20">
        <v>47499.4</v>
      </c>
      <c r="AK28" s="19">
        <v>0</v>
      </c>
      <c r="AL28" s="19">
        <v>0</v>
      </c>
      <c r="AM28" s="19">
        <v>0</v>
      </c>
      <c r="AN28" s="19">
        <v>0</v>
      </c>
      <c r="AO28" s="20">
        <v>71736.89</v>
      </c>
      <c r="AP28" s="19">
        <v>0</v>
      </c>
      <c r="AQ28" s="20">
        <v>8052.68</v>
      </c>
      <c r="AR28" s="19">
        <v>0</v>
      </c>
      <c r="AS28" s="20">
        <v>18250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20">
        <v>166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20">
        <v>17616</v>
      </c>
      <c r="BI28" s="19">
        <v>0</v>
      </c>
      <c r="BJ28" s="19">
        <v>0</v>
      </c>
      <c r="BK28" s="19">
        <v>0</v>
      </c>
      <c r="BL28" s="20">
        <v>1210279</v>
      </c>
      <c r="BM28" s="20">
        <v>142372</v>
      </c>
      <c r="BN28" s="19">
        <v>0</v>
      </c>
      <c r="BO28" s="20">
        <v>15536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21">
        <f t="shared" si="0"/>
        <v>1876805.08</v>
      </c>
      <c r="BW28" s="22"/>
      <c r="BX28" s="20">
        <v>1439163.72</v>
      </c>
      <c r="BY28" s="20">
        <v>27943.759999999998</v>
      </c>
      <c r="BZ28" s="20">
        <v>2727041</v>
      </c>
    </row>
    <row r="29" spans="1:78" s="23" customFormat="1" ht="15.75" x14ac:dyDescent="0.35">
      <c r="A29" s="18" t="s">
        <v>163</v>
      </c>
      <c r="B29" s="19">
        <v>0</v>
      </c>
      <c r="C29" s="20">
        <v>336412.01</v>
      </c>
      <c r="D29" s="19">
        <v>0</v>
      </c>
      <c r="E29" s="20">
        <v>3383.54</v>
      </c>
      <c r="F29" s="19">
        <v>0</v>
      </c>
      <c r="G29" s="19">
        <v>0</v>
      </c>
      <c r="H29" s="20">
        <v>26790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20">
        <v>1844.69</v>
      </c>
      <c r="R29" s="20">
        <v>23080.26</v>
      </c>
      <c r="S29" s="19">
        <v>0</v>
      </c>
      <c r="T29" s="19">
        <v>0</v>
      </c>
      <c r="U29" s="20">
        <v>5766.11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20">
        <v>26832</v>
      </c>
      <c r="AF29" s="19">
        <v>0</v>
      </c>
      <c r="AG29" s="19">
        <v>0</v>
      </c>
      <c r="AH29" s="19">
        <v>0</v>
      </c>
      <c r="AI29" s="20">
        <v>25087.91</v>
      </c>
      <c r="AJ29" s="20">
        <v>24368.43</v>
      </c>
      <c r="AK29" s="19">
        <v>0</v>
      </c>
      <c r="AL29" s="19">
        <v>0</v>
      </c>
      <c r="AM29" s="19">
        <v>0</v>
      </c>
      <c r="AN29" s="19">
        <v>0</v>
      </c>
      <c r="AO29" s="20">
        <v>15676.19</v>
      </c>
      <c r="AP29" s="19">
        <v>0</v>
      </c>
      <c r="AQ29" s="20">
        <v>16908.77</v>
      </c>
      <c r="AR29" s="19">
        <v>0</v>
      </c>
      <c r="AS29" s="20">
        <v>11125</v>
      </c>
      <c r="AT29" s="20">
        <v>1812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20">
        <v>1671.86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v>0</v>
      </c>
      <c r="BL29" s="20">
        <v>39483</v>
      </c>
      <c r="BM29" s="20">
        <v>12018</v>
      </c>
      <c r="BN29" s="19">
        <v>0</v>
      </c>
      <c r="BO29" s="20">
        <v>2654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20">
        <v>44348.94</v>
      </c>
      <c r="BV29" s="21">
        <f t="shared" si="0"/>
        <v>619262.71</v>
      </c>
      <c r="BW29" s="22"/>
      <c r="BX29" s="20">
        <v>916950.76</v>
      </c>
      <c r="BY29" s="20">
        <v>13814.7</v>
      </c>
      <c r="BZ29" s="20">
        <v>1739474</v>
      </c>
    </row>
    <row r="30" spans="1:78" s="23" customFormat="1" ht="15.75" x14ac:dyDescent="0.35">
      <c r="A30" s="18" t="s">
        <v>107</v>
      </c>
      <c r="B30" s="19">
        <v>0</v>
      </c>
      <c r="C30" s="20">
        <v>225229.57</v>
      </c>
      <c r="D30" s="19">
        <v>0</v>
      </c>
      <c r="E30" s="20">
        <v>3985.66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20">
        <v>2242.7399999999998</v>
      </c>
      <c r="R30" s="20">
        <v>23884.65</v>
      </c>
      <c r="S30" s="20">
        <v>3645</v>
      </c>
      <c r="T30" s="19">
        <v>0</v>
      </c>
      <c r="U30" s="20">
        <v>4417</v>
      </c>
      <c r="V30" s="20">
        <v>371</v>
      </c>
      <c r="W30" s="20">
        <v>866</v>
      </c>
      <c r="X30" s="19">
        <v>0</v>
      </c>
      <c r="Y30" s="19">
        <v>0</v>
      </c>
      <c r="Z30" s="19">
        <v>0</v>
      </c>
      <c r="AA30" s="20">
        <v>5553.24</v>
      </c>
      <c r="AB30" s="19">
        <v>0</v>
      </c>
      <c r="AC30" s="19">
        <v>0</v>
      </c>
      <c r="AD30" s="19">
        <v>0</v>
      </c>
      <c r="AE30" s="20">
        <v>18483</v>
      </c>
      <c r="AF30" s="19">
        <v>0</v>
      </c>
      <c r="AG30" s="19">
        <v>0</v>
      </c>
      <c r="AH30" s="20">
        <v>4785.04</v>
      </c>
      <c r="AI30" s="20">
        <v>9589.2900000000009</v>
      </c>
      <c r="AJ30" s="20">
        <v>32253.85</v>
      </c>
      <c r="AK30" s="19">
        <v>0</v>
      </c>
      <c r="AL30" s="20">
        <v>2071.46</v>
      </c>
      <c r="AM30" s="19">
        <v>0</v>
      </c>
      <c r="AN30" s="19">
        <v>0</v>
      </c>
      <c r="AO30" s="20">
        <v>20730.66</v>
      </c>
      <c r="AP30" s="19">
        <v>0</v>
      </c>
      <c r="AQ30" s="20">
        <v>26771.73</v>
      </c>
      <c r="AR30" s="19">
        <v>0</v>
      </c>
      <c r="AS30" s="20">
        <v>9375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20">
        <v>77745</v>
      </c>
      <c r="BM30" s="20">
        <v>49603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21">
        <f t="shared" si="0"/>
        <v>521602.8899999999</v>
      </c>
      <c r="BW30" s="22"/>
      <c r="BX30" s="20">
        <v>1240065.94</v>
      </c>
      <c r="BY30" s="20">
        <v>6421.08</v>
      </c>
      <c r="BZ30" s="20">
        <v>568864</v>
      </c>
    </row>
    <row r="31" spans="1:78" s="23" customFormat="1" ht="15.75" x14ac:dyDescent="0.35">
      <c r="A31" s="18" t="s">
        <v>193</v>
      </c>
      <c r="B31" s="20">
        <v>36.270000000000003</v>
      </c>
      <c r="C31" s="20">
        <v>80818.69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20">
        <v>527.29999999999995</v>
      </c>
      <c r="R31" s="20">
        <v>19854.45</v>
      </c>
      <c r="S31" s="19">
        <v>0</v>
      </c>
      <c r="T31" s="20">
        <v>866.58</v>
      </c>
      <c r="U31" s="19">
        <v>0</v>
      </c>
      <c r="V31" s="20">
        <v>69.44</v>
      </c>
      <c r="W31" s="20">
        <v>1244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20">
        <v>15756</v>
      </c>
      <c r="AF31" s="19">
        <v>0</v>
      </c>
      <c r="AG31" s="19">
        <v>0</v>
      </c>
      <c r="AH31" s="19">
        <v>0</v>
      </c>
      <c r="AI31" s="20">
        <v>7726.14</v>
      </c>
      <c r="AJ31" s="20">
        <v>38274.379999999997</v>
      </c>
      <c r="AK31" s="19">
        <v>0</v>
      </c>
      <c r="AL31" s="19">
        <v>0</v>
      </c>
      <c r="AM31" s="19">
        <v>0</v>
      </c>
      <c r="AN31" s="19">
        <v>0</v>
      </c>
      <c r="AO31" s="20">
        <v>15675.26</v>
      </c>
      <c r="AP31" s="19">
        <v>0</v>
      </c>
      <c r="AQ31" s="20">
        <v>10180.209999999999</v>
      </c>
      <c r="AR31" s="19">
        <v>0</v>
      </c>
      <c r="AS31" s="20">
        <v>3250</v>
      </c>
      <c r="AT31" s="20">
        <v>512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20">
        <v>25992</v>
      </c>
      <c r="BM31" s="20">
        <v>20575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20">
        <v>14283.22</v>
      </c>
      <c r="BV31" s="21">
        <f t="shared" si="0"/>
        <v>255640.94</v>
      </c>
      <c r="BW31" s="22"/>
      <c r="BX31" s="20">
        <v>522135.61</v>
      </c>
      <c r="BY31" s="20">
        <v>6629.15</v>
      </c>
      <c r="BZ31" s="20">
        <v>857032</v>
      </c>
    </row>
    <row r="32" spans="1:78" s="23" customFormat="1" ht="15.75" x14ac:dyDescent="0.35">
      <c r="A32" s="18" t="s">
        <v>216</v>
      </c>
      <c r="B32" s="19">
        <v>0</v>
      </c>
      <c r="C32" s="20">
        <v>112469.81</v>
      </c>
      <c r="D32" s="20">
        <v>9068.74</v>
      </c>
      <c r="E32" s="20">
        <v>2249.73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20">
        <v>2050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20">
        <v>10513.52</v>
      </c>
      <c r="R32" s="20">
        <v>15670.37</v>
      </c>
      <c r="S32" s="19">
        <v>0</v>
      </c>
      <c r="T32" s="19">
        <v>0</v>
      </c>
      <c r="U32" s="20">
        <v>864.56</v>
      </c>
      <c r="V32" s="20">
        <v>35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20">
        <v>17629</v>
      </c>
      <c r="AF32" s="19">
        <v>0</v>
      </c>
      <c r="AG32" s="19">
        <v>0</v>
      </c>
      <c r="AH32" s="20">
        <v>955.56</v>
      </c>
      <c r="AI32" s="20">
        <v>10327.879999999999</v>
      </c>
      <c r="AJ32" s="20">
        <v>10908.07</v>
      </c>
      <c r="AK32" s="19">
        <v>0</v>
      </c>
      <c r="AL32" s="19">
        <v>0</v>
      </c>
      <c r="AM32" s="19">
        <v>0</v>
      </c>
      <c r="AN32" s="19">
        <v>0</v>
      </c>
      <c r="AO32" s="20">
        <v>10805.11</v>
      </c>
      <c r="AP32" s="19">
        <v>0</v>
      </c>
      <c r="AQ32" s="20">
        <v>17610.919999999998</v>
      </c>
      <c r="AR32" s="20">
        <v>17600</v>
      </c>
      <c r="AS32" s="20">
        <v>750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20">
        <v>30636.85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20">
        <v>18870.259999999998</v>
      </c>
      <c r="BK32" s="19">
        <v>0</v>
      </c>
      <c r="BL32" s="20">
        <v>131030</v>
      </c>
      <c r="BM32" s="20">
        <v>25847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20">
        <v>14121</v>
      </c>
      <c r="BV32" s="21">
        <f t="shared" si="0"/>
        <v>460013.37999999995</v>
      </c>
      <c r="BW32" s="22"/>
      <c r="BX32" s="20">
        <v>460337.77</v>
      </c>
      <c r="BY32" s="20">
        <v>8450.4699999999993</v>
      </c>
      <c r="BZ32" s="20">
        <v>944154</v>
      </c>
    </row>
    <row r="33" spans="1:78" s="23" customFormat="1" ht="15.75" x14ac:dyDescent="0.35">
      <c r="A33" s="18" t="s">
        <v>129</v>
      </c>
      <c r="B33" s="19">
        <v>0</v>
      </c>
      <c r="C33" s="20">
        <v>107428.53</v>
      </c>
      <c r="D33" s="20">
        <v>1712.05</v>
      </c>
      <c r="E33" s="20">
        <v>1529.83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20">
        <v>1251.4100000000001</v>
      </c>
      <c r="R33" s="20">
        <v>11899.86</v>
      </c>
      <c r="S33" s="19">
        <v>0</v>
      </c>
      <c r="T33" s="19">
        <v>0</v>
      </c>
      <c r="U33" s="20">
        <v>3935</v>
      </c>
      <c r="V33" s="20">
        <v>4930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20">
        <v>8906</v>
      </c>
      <c r="AF33" s="19">
        <v>0</v>
      </c>
      <c r="AG33" s="19">
        <v>0</v>
      </c>
      <c r="AH33" s="19">
        <v>0</v>
      </c>
      <c r="AI33" s="20">
        <v>5711.99</v>
      </c>
      <c r="AJ33" s="20">
        <v>14696.27</v>
      </c>
      <c r="AK33" s="19">
        <v>0</v>
      </c>
      <c r="AL33" s="20">
        <v>2319.63</v>
      </c>
      <c r="AM33" s="19">
        <v>0</v>
      </c>
      <c r="AN33" s="19">
        <v>0</v>
      </c>
      <c r="AO33" s="20">
        <v>11603.44</v>
      </c>
      <c r="AP33" s="19">
        <v>0</v>
      </c>
      <c r="AQ33" s="20">
        <v>7344.17</v>
      </c>
      <c r="AR33" s="19">
        <v>0</v>
      </c>
      <c r="AS33" s="20">
        <v>7500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20">
        <v>49607.48</v>
      </c>
      <c r="BM33" s="20">
        <v>22140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20">
        <v>2742</v>
      </c>
      <c r="BV33" s="21">
        <f t="shared" si="0"/>
        <v>265257.66000000003</v>
      </c>
      <c r="BW33" s="22"/>
      <c r="BX33" s="20">
        <v>574572.76</v>
      </c>
      <c r="BY33" s="20">
        <v>733.74</v>
      </c>
      <c r="BZ33" s="20">
        <v>439534</v>
      </c>
    </row>
    <row r="34" spans="1:78" s="23" customFormat="1" ht="15.75" x14ac:dyDescent="0.35">
      <c r="A34" s="18" t="s">
        <v>118</v>
      </c>
      <c r="B34" s="19">
        <v>0</v>
      </c>
      <c r="C34" s="20">
        <v>440120.24</v>
      </c>
      <c r="D34" s="19">
        <v>0</v>
      </c>
      <c r="E34" s="20">
        <v>24604</v>
      </c>
      <c r="F34" s="20">
        <v>29525.89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20">
        <v>2671.09</v>
      </c>
      <c r="R34" s="20">
        <v>26816.26</v>
      </c>
      <c r="S34" s="19">
        <v>0</v>
      </c>
      <c r="T34" s="19">
        <v>0</v>
      </c>
      <c r="U34" s="19">
        <v>0</v>
      </c>
      <c r="V34" s="20">
        <v>29550.38</v>
      </c>
      <c r="W34" s="20">
        <v>59748.51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20">
        <v>48820</v>
      </c>
      <c r="AF34" s="19">
        <v>0</v>
      </c>
      <c r="AG34" s="19">
        <v>0</v>
      </c>
      <c r="AH34" s="19">
        <v>0</v>
      </c>
      <c r="AI34" s="20">
        <v>38695.339999999997</v>
      </c>
      <c r="AJ34" s="20">
        <v>86474.28</v>
      </c>
      <c r="AK34" s="19">
        <v>0</v>
      </c>
      <c r="AL34" s="20">
        <v>9626.39</v>
      </c>
      <c r="AM34" s="19">
        <v>0</v>
      </c>
      <c r="AN34" s="19">
        <v>0</v>
      </c>
      <c r="AO34" s="20">
        <v>53493.71</v>
      </c>
      <c r="AP34" s="19">
        <v>0</v>
      </c>
      <c r="AQ34" s="20">
        <v>21113.65</v>
      </c>
      <c r="AR34" s="19">
        <v>0</v>
      </c>
      <c r="AS34" s="20">
        <v>18279.86</v>
      </c>
      <c r="AT34" s="19">
        <v>0</v>
      </c>
      <c r="AU34" s="19">
        <v>0</v>
      </c>
      <c r="AV34" s="20">
        <v>545.51</v>
      </c>
      <c r="AW34" s="19">
        <v>0</v>
      </c>
      <c r="AX34" s="19">
        <v>0</v>
      </c>
      <c r="AY34" s="19">
        <v>0</v>
      </c>
      <c r="AZ34" s="19">
        <v>0</v>
      </c>
      <c r="BA34" s="20">
        <v>71407</v>
      </c>
      <c r="BB34" s="20">
        <v>58</v>
      </c>
      <c r="BC34" s="20">
        <v>151525.42000000001</v>
      </c>
      <c r="BD34" s="20">
        <v>1015.95</v>
      </c>
      <c r="BE34" s="19">
        <v>0</v>
      </c>
      <c r="BF34" s="19">
        <v>0</v>
      </c>
      <c r="BG34" s="19">
        <v>0</v>
      </c>
      <c r="BH34" s="20">
        <v>1500</v>
      </c>
      <c r="BI34" s="19">
        <v>0</v>
      </c>
      <c r="BJ34" s="19">
        <v>0</v>
      </c>
      <c r="BK34" s="19">
        <v>0</v>
      </c>
      <c r="BL34" s="20">
        <v>190305</v>
      </c>
      <c r="BM34" s="20">
        <v>80006</v>
      </c>
      <c r="BN34" s="19">
        <v>0</v>
      </c>
      <c r="BO34" s="20">
        <v>15402.7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21">
        <f t="shared" si="0"/>
        <v>1401305.18</v>
      </c>
      <c r="BW34" s="22"/>
      <c r="BX34" s="20">
        <v>4104546.69</v>
      </c>
      <c r="BY34" s="20">
        <v>107659.42</v>
      </c>
      <c r="BZ34" s="20">
        <v>97378</v>
      </c>
    </row>
    <row r="35" spans="1:78" s="23" customFormat="1" ht="15.75" x14ac:dyDescent="0.35">
      <c r="A35" s="18" t="s">
        <v>224</v>
      </c>
      <c r="B35" s="19">
        <v>0</v>
      </c>
      <c r="C35" s="20">
        <v>99938.42</v>
      </c>
      <c r="D35" s="19">
        <v>0</v>
      </c>
      <c r="E35" s="20">
        <v>14366.22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20">
        <v>4622.76</v>
      </c>
      <c r="R35" s="20">
        <v>29410.41</v>
      </c>
      <c r="S35" s="19">
        <v>0</v>
      </c>
      <c r="T35" s="19">
        <v>0</v>
      </c>
      <c r="U35" s="20">
        <v>1961.4</v>
      </c>
      <c r="V35" s="19">
        <v>0</v>
      </c>
      <c r="W35" s="20">
        <v>14923.89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20">
        <v>42730</v>
      </c>
      <c r="AF35" s="19">
        <v>0</v>
      </c>
      <c r="AG35" s="19">
        <v>0</v>
      </c>
      <c r="AH35" s="19">
        <v>0</v>
      </c>
      <c r="AI35" s="20">
        <v>81979.820000000007</v>
      </c>
      <c r="AJ35" s="20">
        <v>228333.92</v>
      </c>
      <c r="AK35" s="19">
        <v>0</v>
      </c>
      <c r="AL35" s="19">
        <v>0</v>
      </c>
      <c r="AM35" s="19">
        <v>0</v>
      </c>
      <c r="AN35" s="19">
        <v>0</v>
      </c>
      <c r="AO35" s="20">
        <v>67379.649999999994</v>
      </c>
      <c r="AP35" s="19">
        <v>0</v>
      </c>
      <c r="AQ35" s="20">
        <v>50071.32</v>
      </c>
      <c r="AR35" s="19">
        <v>0</v>
      </c>
      <c r="AS35" s="20">
        <v>33000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20">
        <v>67446</v>
      </c>
      <c r="BM35" s="20">
        <v>35279</v>
      </c>
      <c r="BN35" s="19">
        <v>0</v>
      </c>
      <c r="BO35" s="20">
        <v>7454</v>
      </c>
      <c r="BP35" s="19">
        <v>0</v>
      </c>
      <c r="BQ35" s="20">
        <v>2000</v>
      </c>
      <c r="BR35" s="19">
        <v>0</v>
      </c>
      <c r="BS35" s="19">
        <v>0</v>
      </c>
      <c r="BT35" s="19">
        <v>0</v>
      </c>
      <c r="BU35" s="19">
        <v>0</v>
      </c>
      <c r="BV35" s="21">
        <f t="shared" si="0"/>
        <v>780896.80999999994</v>
      </c>
      <c r="BW35" s="22"/>
      <c r="BX35" s="20">
        <v>4129296.95</v>
      </c>
      <c r="BY35" s="20">
        <v>49333.66</v>
      </c>
      <c r="BZ35" s="20">
        <v>1986720</v>
      </c>
    </row>
    <row r="36" spans="1:78" s="23" customFormat="1" ht="15.75" x14ac:dyDescent="0.35">
      <c r="A36" s="18" t="s">
        <v>161</v>
      </c>
      <c r="B36" s="19">
        <v>0</v>
      </c>
      <c r="C36" s="20">
        <v>85671.66</v>
      </c>
      <c r="D36" s="19">
        <v>0</v>
      </c>
      <c r="E36" s="20">
        <v>1265.0899999999999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20">
        <v>4726.55</v>
      </c>
      <c r="R36" s="20">
        <v>24997.39</v>
      </c>
      <c r="S36" s="19">
        <v>0</v>
      </c>
      <c r="T36" s="19">
        <v>0</v>
      </c>
      <c r="U36" s="19">
        <v>0</v>
      </c>
      <c r="V36" s="20">
        <v>6456</v>
      </c>
      <c r="W36" s="20">
        <v>400</v>
      </c>
      <c r="X36" s="19">
        <v>0</v>
      </c>
      <c r="Y36" s="19">
        <v>0</v>
      </c>
      <c r="Z36" s="20">
        <v>10650</v>
      </c>
      <c r="AA36" s="19">
        <v>0</v>
      </c>
      <c r="AB36" s="19">
        <v>0</v>
      </c>
      <c r="AC36" s="19">
        <v>0</v>
      </c>
      <c r="AD36" s="19">
        <v>0</v>
      </c>
      <c r="AE36" s="20">
        <v>17567</v>
      </c>
      <c r="AF36" s="19">
        <v>0</v>
      </c>
      <c r="AG36" s="19">
        <v>0</v>
      </c>
      <c r="AH36" s="19">
        <v>0</v>
      </c>
      <c r="AI36" s="20">
        <v>15992.21</v>
      </c>
      <c r="AJ36" s="20">
        <v>18243.55</v>
      </c>
      <c r="AK36" s="19">
        <v>0</v>
      </c>
      <c r="AL36" s="20">
        <v>10740.81</v>
      </c>
      <c r="AM36" s="19">
        <v>0</v>
      </c>
      <c r="AN36" s="19">
        <v>0</v>
      </c>
      <c r="AO36" s="20">
        <v>14510.69</v>
      </c>
      <c r="AP36" s="19">
        <v>0</v>
      </c>
      <c r="AQ36" s="20">
        <v>27636.76</v>
      </c>
      <c r="AR36" s="19">
        <v>0</v>
      </c>
      <c r="AS36" s="20">
        <v>7525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20">
        <v>28912.91</v>
      </c>
      <c r="BI36" s="19">
        <v>0</v>
      </c>
      <c r="BJ36" s="19">
        <v>0</v>
      </c>
      <c r="BK36" s="19">
        <v>0</v>
      </c>
      <c r="BL36" s="20">
        <v>37730</v>
      </c>
      <c r="BM36" s="20">
        <v>15712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21">
        <f t="shared" ref="BV36:BV67" si="1">SUM(B36:BU36)</f>
        <v>328737.62</v>
      </c>
      <c r="BW36" s="22"/>
      <c r="BX36" s="20">
        <v>944450.24</v>
      </c>
      <c r="BY36" s="20">
        <v>2787.15</v>
      </c>
      <c r="BZ36" s="20">
        <v>981324</v>
      </c>
    </row>
    <row r="37" spans="1:78" s="23" customFormat="1" ht="15.75" x14ac:dyDescent="0.35">
      <c r="A37" s="18" t="s">
        <v>187</v>
      </c>
      <c r="B37" s="19">
        <v>0</v>
      </c>
      <c r="C37" s="20">
        <v>262816.38</v>
      </c>
      <c r="D37" s="19">
        <v>0</v>
      </c>
      <c r="E37" s="20">
        <v>3866.53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20">
        <v>12674.68</v>
      </c>
      <c r="N37" s="19">
        <v>0</v>
      </c>
      <c r="O37" s="19">
        <v>0</v>
      </c>
      <c r="P37" s="20">
        <v>15938.57</v>
      </c>
      <c r="Q37" s="20">
        <v>1001.43</v>
      </c>
      <c r="R37" s="20">
        <v>56535.82</v>
      </c>
      <c r="S37" s="19">
        <v>0</v>
      </c>
      <c r="T37" s="19">
        <v>0</v>
      </c>
      <c r="U37" s="20">
        <v>687.5</v>
      </c>
      <c r="V37" s="20">
        <v>2091</v>
      </c>
      <c r="W37" s="20">
        <v>26180.7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20">
        <v>30700</v>
      </c>
      <c r="AF37" s="19">
        <v>0</v>
      </c>
      <c r="AG37" s="19">
        <v>0</v>
      </c>
      <c r="AH37" s="19">
        <v>0</v>
      </c>
      <c r="AI37" s="20">
        <v>15699.39</v>
      </c>
      <c r="AJ37" s="20">
        <v>54886.54</v>
      </c>
      <c r="AK37" s="19">
        <v>0</v>
      </c>
      <c r="AL37" s="19">
        <v>0</v>
      </c>
      <c r="AM37" s="19">
        <v>0</v>
      </c>
      <c r="AN37" s="19">
        <v>0</v>
      </c>
      <c r="AO37" s="20">
        <v>58770.85</v>
      </c>
      <c r="AP37" s="19">
        <v>0</v>
      </c>
      <c r="AQ37" s="20">
        <v>110003.19</v>
      </c>
      <c r="AR37" s="19">
        <v>0</v>
      </c>
      <c r="AS37" s="20">
        <v>8125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20">
        <v>1703.06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20">
        <v>87.77</v>
      </c>
      <c r="BF37" s="19">
        <v>0</v>
      </c>
      <c r="BG37" s="19">
        <v>0</v>
      </c>
      <c r="BH37" s="20">
        <v>475.92</v>
      </c>
      <c r="BI37" s="19">
        <v>0</v>
      </c>
      <c r="BJ37" s="19">
        <v>0</v>
      </c>
      <c r="BK37" s="19">
        <v>0</v>
      </c>
      <c r="BL37" s="20">
        <v>81763</v>
      </c>
      <c r="BM37" s="20">
        <v>45838</v>
      </c>
      <c r="BN37" s="19">
        <v>0</v>
      </c>
      <c r="BO37" s="20">
        <v>8498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21">
        <f t="shared" si="1"/>
        <v>798343.33000000019</v>
      </c>
      <c r="BW37" s="22"/>
      <c r="BX37" s="20">
        <v>1712827.54</v>
      </c>
      <c r="BY37" s="20">
        <v>15016.6</v>
      </c>
      <c r="BZ37" s="20">
        <v>2458634</v>
      </c>
    </row>
    <row r="38" spans="1:78" s="23" customFormat="1" ht="15.75" x14ac:dyDescent="0.35">
      <c r="A38" s="18" t="s">
        <v>94</v>
      </c>
      <c r="B38" s="19">
        <v>0</v>
      </c>
      <c r="C38" s="20">
        <v>158179.14000000001</v>
      </c>
      <c r="D38" s="19">
        <v>0</v>
      </c>
      <c r="E38" s="20">
        <v>2687.5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20">
        <v>6171.03</v>
      </c>
      <c r="R38" s="20">
        <v>24902.639999999999</v>
      </c>
      <c r="S38" s="19">
        <v>0</v>
      </c>
      <c r="T38" s="19">
        <v>0</v>
      </c>
      <c r="U38" s="19">
        <v>0</v>
      </c>
      <c r="V38" s="20">
        <v>285</v>
      </c>
      <c r="W38" s="20">
        <v>500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20">
        <v>14497</v>
      </c>
      <c r="AF38" s="19">
        <v>0</v>
      </c>
      <c r="AG38" s="19">
        <v>0</v>
      </c>
      <c r="AH38" s="19">
        <v>0</v>
      </c>
      <c r="AI38" s="20">
        <v>19446.669999999998</v>
      </c>
      <c r="AJ38" s="20">
        <v>34851.620000000003</v>
      </c>
      <c r="AK38" s="19">
        <v>0</v>
      </c>
      <c r="AL38" s="20">
        <v>364.42</v>
      </c>
      <c r="AM38" s="19">
        <v>0</v>
      </c>
      <c r="AN38" s="19">
        <v>0</v>
      </c>
      <c r="AO38" s="20">
        <v>18074.36</v>
      </c>
      <c r="AP38" s="20">
        <v>479264.94</v>
      </c>
      <c r="AQ38" s="20">
        <v>24920.77</v>
      </c>
      <c r="AR38" s="19">
        <v>0</v>
      </c>
      <c r="AS38" s="20">
        <v>2750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20">
        <v>1031.98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20">
        <v>44425</v>
      </c>
      <c r="BM38" s="20">
        <v>22069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20">
        <v>18429</v>
      </c>
      <c r="BV38" s="21">
        <f t="shared" si="1"/>
        <v>872850.07000000007</v>
      </c>
      <c r="BW38" s="22"/>
      <c r="BX38" s="20">
        <v>1059188.31</v>
      </c>
      <c r="BY38" s="20">
        <v>3951.85</v>
      </c>
      <c r="BZ38" s="20">
        <v>899233</v>
      </c>
    </row>
    <row r="39" spans="1:78" s="23" customFormat="1" ht="15.75" x14ac:dyDescent="0.35">
      <c r="A39" s="18" t="s">
        <v>125</v>
      </c>
      <c r="B39" s="19">
        <v>0</v>
      </c>
      <c r="C39" s="20">
        <v>270355.59999999998</v>
      </c>
      <c r="D39" s="19">
        <v>0</v>
      </c>
      <c r="E39" s="20">
        <v>4831.91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20">
        <v>2288.35</v>
      </c>
      <c r="R39" s="20">
        <v>27768.14</v>
      </c>
      <c r="S39" s="19">
        <v>0</v>
      </c>
      <c r="T39" s="19">
        <v>0</v>
      </c>
      <c r="U39" s="20">
        <v>6765</v>
      </c>
      <c r="V39" s="20">
        <v>3509.5</v>
      </c>
      <c r="W39" s="20">
        <v>39208.660000000003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20">
        <v>26018</v>
      </c>
      <c r="AF39" s="19">
        <v>0</v>
      </c>
      <c r="AG39" s="19">
        <v>0</v>
      </c>
      <c r="AH39" s="19">
        <v>0</v>
      </c>
      <c r="AI39" s="20">
        <v>36719.620000000003</v>
      </c>
      <c r="AJ39" s="20">
        <v>28588.97</v>
      </c>
      <c r="AK39" s="20">
        <v>3126.38</v>
      </c>
      <c r="AL39" s="19">
        <v>0</v>
      </c>
      <c r="AM39" s="19">
        <v>0</v>
      </c>
      <c r="AN39" s="19">
        <v>0</v>
      </c>
      <c r="AO39" s="20">
        <v>28043.73</v>
      </c>
      <c r="AP39" s="19">
        <v>0</v>
      </c>
      <c r="AQ39" s="20">
        <v>9002.02</v>
      </c>
      <c r="AR39" s="19">
        <v>0</v>
      </c>
      <c r="AS39" s="20">
        <v>9625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20">
        <v>62629</v>
      </c>
      <c r="BM39" s="20">
        <v>10046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21">
        <f t="shared" si="1"/>
        <v>568525.87999999989</v>
      </c>
      <c r="BW39" s="22"/>
      <c r="BX39" s="20">
        <v>1244604.79</v>
      </c>
      <c r="BY39" s="20">
        <v>17933.13</v>
      </c>
      <c r="BZ39" s="20">
        <v>1129246</v>
      </c>
    </row>
    <row r="40" spans="1:78" s="23" customFormat="1" ht="15.75" x14ac:dyDescent="0.35">
      <c r="A40" s="18" t="s">
        <v>209</v>
      </c>
      <c r="B40" s="19">
        <v>0</v>
      </c>
      <c r="C40" s="20">
        <v>51241.760000000002</v>
      </c>
      <c r="D40" s="19">
        <v>0</v>
      </c>
      <c r="E40" s="20">
        <v>2315.34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20">
        <v>3860.89</v>
      </c>
      <c r="R40" s="20">
        <v>3573</v>
      </c>
      <c r="S40" s="19">
        <v>0</v>
      </c>
      <c r="T40" s="20">
        <v>75</v>
      </c>
      <c r="U40" s="19">
        <v>0</v>
      </c>
      <c r="V40" s="19">
        <v>0</v>
      </c>
      <c r="W40" s="20">
        <v>4737.1099999999997</v>
      </c>
      <c r="X40" s="19">
        <v>0</v>
      </c>
      <c r="Y40" s="19">
        <v>0</v>
      </c>
      <c r="Z40" s="19">
        <v>0</v>
      </c>
      <c r="AA40" s="20">
        <v>7682.26</v>
      </c>
      <c r="AB40" s="19">
        <v>0</v>
      </c>
      <c r="AC40" s="19">
        <v>0</v>
      </c>
      <c r="AD40" s="19">
        <v>0</v>
      </c>
      <c r="AE40" s="20">
        <v>6944</v>
      </c>
      <c r="AF40" s="19">
        <v>0</v>
      </c>
      <c r="AG40" s="19">
        <v>0</v>
      </c>
      <c r="AH40" s="19">
        <v>0</v>
      </c>
      <c r="AI40" s="20">
        <v>680.97</v>
      </c>
      <c r="AJ40" s="20">
        <v>7349.93</v>
      </c>
      <c r="AK40" s="19">
        <v>0</v>
      </c>
      <c r="AL40" s="19">
        <v>0</v>
      </c>
      <c r="AM40" s="19">
        <v>0</v>
      </c>
      <c r="AN40" s="19">
        <v>0</v>
      </c>
      <c r="AO40" s="20">
        <v>9363.51</v>
      </c>
      <c r="AP40" s="19">
        <v>0</v>
      </c>
      <c r="AQ40" s="20">
        <v>9192.24</v>
      </c>
      <c r="AR40" s="19">
        <v>0</v>
      </c>
      <c r="AS40" s="20">
        <v>9500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20">
        <v>20684.990000000002</v>
      </c>
      <c r="BI40" s="19">
        <v>0</v>
      </c>
      <c r="BJ40" s="19">
        <v>0</v>
      </c>
      <c r="BK40" s="19">
        <v>0</v>
      </c>
      <c r="BL40" s="20">
        <v>52561</v>
      </c>
      <c r="BM40" s="20">
        <v>19793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21">
        <f t="shared" si="1"/>
        <v>209555</v>
      </c>
      <c r="BW40" s="22"/>
      <c r="BX40" s="20">
        <v>742632.45</v>
      </c>
      <c r="BY40" s="20">
        <v>3465.75</v>
      </c>
      <c r="BZ40" s="20">
        <v>304553</v>
      </c>
    </row>
    <row r="41" spans="1:78" s="23" customFormat="1" ht="15.75" x14ac:dyDescent="0.35">
      <c r="A41" s="18" t="s">
        <v>194</v>
      </c>
      <c r="B41" s="19">
        <v>0</v>
      </c>
      <c r="C41" s="20">
        <v>211815.85</v>
      </c>
      <c r="D41" s="19">
        <v>0</v>
      </c>
      <c r="E41" s="20">
        <v>17753.080000000002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20">
        <v>10084.469999999999</v>
      </c>
      <c r="R41" s="20">
        <v>16291.39</v>
      </c>
      <c r="S41" s="19">
        <v>0</v>
      </c>
      <c r="T41" s="20">
        <v>240</v>
      </c>
      <c r="U41" s="20">
        <v>4140</v>
      </c>
      <c r="V41" s="20">
        <v>501.57</v>
      </c>
      <c r="W41" s="19">
        <v>0</v>
      </c>
      <c r="X41" s="19">
        <v>0</v>
      </c>
      <c r="Y41" s="19">
        <v>0</v>
      </c>
      <c r="Z41" s="19">
        <v>0</v>
      </c>
      <c r="AA41" s="20">
        <v>2341.61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20">
        <v>15157.45</v>
      </c>
      <c r="AJ41" s="20">
        <v>250776.85</v>
      </c>
      <c r="AK41" s="19">
        <v>0</v>
      </c>
      <c r="AL41" s="19">
        <v>0</v>
      </c>
      <c r="AM41" s="19">
        <v>0</v>
      </c>
      <c r="AN41" s="19">
        <v>0</v>
      </c>
      <c r="AO41" s="20">
        <v>134935.67999999999</v>
      </c>
      <c r="AP41" s="19">
        <v>0</v>
      </c>
      <c r="AQ41" s="20">
        <v>53070.89</v>
      </c>
      <c r="AR41" s="19">
        <v>0</v>
      </c>
      <c r="AS41" s="20">
        <v>10125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20">
        <v>160</v>
      </c>
      <c r="AZ41" s="20">
        <v>4175897.52</v>
      </c>
      <c r="BA41" s="20">
        <v>3642</v>
      </c>
      <c r="BB41" s="20">
        <v>77</v>
      </c>
      <c r="BC41" s="19">
        <v>0</v>
      </c>
      <c r="BD41" s="19">
        <v>0</v>
      </c>
      <c r="BE41" s="19">
        <v>0</v>
      </c>
      <c r="BF41" s="20">
        <v>22904</v>
      </c>
      <c r="BG41" s="19">
        <v>0</v>
      </c>
      <c r="BH41" s="19">
        <v>0</v>
      </c>
      <c r="BI41" s="19">
        <v>0</v>
      </c>
      <c r="BJ41" s="19">
        <v>0</v>
      </c>
      <c r="BK41" s="19">
        <v>0</v>
      </c>
      <c r="BL41" s="20">
        <v>577593</v>
      </c>
      <c r="BM41" s="20">
        <v>185118</v>
      </c>
      <c r="BN41" s="19">
        <v>0</v>
      </c>
      <c r="BO41" s="20">
        <v>31978.09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20">
        <v>468925.65</v>
      </c>
      <c r="BV41" s="21">
        <f t="shared" si="1"/>
        <v>6193529.1000000006</v>
      </c>
      <c r="BW41" s="22"/>
      <c r="BX41" s="20">
        <v>2243074.7599999998</v>
      </c>
      <c r="BY41" s="20">
        <v>93244.79</v>
      </c>
      <c r="BZ41" s="20">
        <v>9397527</v>
      </c>
    </row>
    <row r="42" spans="1:78" s="23" customFormat="1" ht="15.75" x14ac:dyDescent="0.35">
      <c r="A42" s="18" t="s">
        <v>229</v>
      </c>
      <c r="B42" s="20">
        <v>806.55</v>
      </c>
      <c r="C42" s="20">
        <v>35377.17</v>
      </c>
      <c r="D42" s="19">
        <v>0</v>
      </c>
      <c r="E42" s="20">
        <v>3165.8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20">
        <v>16665.46</v>
      </c>
      <c r="S42" s="19">
        <v>0</v>
      </c>
      <c r="T42" s="19">
        <v>0</v>
      </c>
      <c r="U42" s="19">
        <v>0</v>
      </c>
      <c r="V42" s="20">
        <v>4750</v>
      </c>
      <c r="W42" s="19">
        <v>0</v>
      </c>
      <c r="X42" s="19">
        <v>0</v>
      </c>
      <c r="Y42" s="19">
        <v>0</v>
      </c>
      <c r="Z42" s="19">
        <v>0</v>
      </c>
      <c r="AA42" s="20">
        <v>9944.35</v>
      </c>
      <c r="AB42" s="19">
        <v>0</v>
      </c>
      <c r="AC42" s="19">
        <v>0</v>
      </c>
      <c r="AD42" s="19">
        <v>0</v>
      </c>
      <c r="AE42" s="20">
        <v>31663</v>
      </c>
      <c r="AF42" s="19">
        <v>0</v>
      </c>
      <c r="AG42" s="19">
        <v>0</v>
      </c>
      <c r="AH42" s="19">
        <v>0</v>
      </c>
      <c r="AI42" s="20">
        <v>6573.25</v>
      </c>
      <c r="AJ42" s="20">
        <v>1994.7</v>
      </c>
      <c r="AK42" s="19">
        <v>0</v>
      </c>
      <c r="AL42" s="19">
        <v>0</v>
      </c>
      <c r="AM42" s="19">
        <v>0</v>
      </c>
      <c r="AN42" s="19">
        <v>0</v>
      </c>
      <c r="AO42" s="20">
        <v>14236.37</v>
      </c>
      <c r="AP42" s="19">
        <v>0</v>
      </c>
      <c r="AQ42" s="20">
        <v>81138.64</v>
      </c>
      <c r="AR42" s="19">
        <v>0</v>
      </c>
      <c r="AS42" s="20">
        <v>665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20">
        <v>810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20">
        <v>54378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20">
        <v>836890</v>
      </c>
      <c r="BM42" s="20">
        <v>97402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20">
        <v>13412.91</v>
      </c>
      <c r="BU42" s="20">
        <v>3972.36</v>
      </c>
      <c r="BV42" s="21">
        <f t="shared" si="1"/>
        <v>1213845.56</v>
      </c>
      <c r="BW42" s="22"/>
      <c r="BX42" s="20">
        <v>223694.28</v>
      </c>
      <c r="BY42" s="20">
        <v>4376.67</v>
      </c>
      <c r="BZ42" s="20">
        <v>1649427</v>
      </c>
    </row>
    <row r="43" spans="1:78" s="23" customFormat="1" ht="15.75" x14ac:dyDescent="0.35">
      <c r="A43" s="18" t="s">
        <v>126</v>
      </c>
      <c r="B43" s="19">
        <v>0</v>
      </c>
      <c r="C43" s="20">
        <v>98978.31</v>
      </c>
      <c r="D43" s="19">
        <v>0</v>
      </c>
      <c r="E43" s="20">
        <v>4371.82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20">
        <v>28.31</v>
      </c>
      <c r="R43" s="19">
        <v>0</v>
      </c>
      <c r="S43" s="19">
        <v>0</v>
      </c>
      <c r="T43" s="19">
        <v>0</v>
      </c>
      <c r="U43" s="19">
        <v>0</v>
      </c>
      <c r="V43" s="20">
        <v>66987.520000000004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20">
        <v>17538.490000000002</v>
      </c>
      <c r="AJ43" s="20">
        <v>9486.2199999999993</v>
      </c>
      <c r="AK43" s="19">
        <v>0</v>
      </c>
      <c r="AL43" s="19">
        <v>0</v>
      </c>
      <c r="AM43" s="19">
        <v>0</v>
      </c>
      <c r="AN43" s="19">
        <v>0</v>
      </c>
      <c r="AO43" s="20">
        <v>79553</v>
      </c>
      <c r="AP43" s="19">
        <v>0</v>
      </c>
      <c r="AQ43" s="20">
        <v>19313.990000000002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20">
        <v>227238</v>
      </c>
      <c r="BG43" s="19">
        <v>0</v>
      </c>
      <c r="BH43" s="20">
        <v>134427.48000000001</v>
      </c>
      <c r="BI43" s="19">
        <v>0</v>
      </c>
      <c r="BJ43" s="19">
        <v>0</v>
      </c>
      <c r="BK43" s="19">
        <v>0</v>
      </c>
      <c r="BL43" s="20">
        <v>971697.69</v>
      </c>
      <c r="BM43" s="20">
        <v>162204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21">
        <f t="shared" si="1"/>
        <v>1791824.83</v>
      </c>
      <c r="BW43" s="22"/>
      <c r="BX43" s="20">
        <v>283745.2</v>
      </c>
      <c r="BY43" s="20">
        <v>11765.6</v>
      </c>
      <c r="BZ43" s="20">
        <v>1328729</v>
      </c>
    </row>
    <row r="44" spans="1:78" s="23" customFormat="1" ht="15.75" x14ac:dyDescent="0.35">
      <c r="A44" s="18" t="s">
        <v>133</v>
      </c>
      <c r="B44" s="20">
        <v>2117.2800000000002</v>
      </c>
      <c r="C44" s="20">
        <v>44940.71</v>
      </c>
      <c r="D44" s="19">
        <v>0</v>
      </c>
      <c r="E44" s="20">
        <v>675.31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20">
        <v>2514.9699999999998</v>
      </c>
      <c r="R44" s="20">
        <v>7024</v>
      </c>
      <c r="S44" s="19">
        <v>0</v>
      </c>
      <c r="T44" s="19">
        <v>0</v>
      </c>
      <c r="U44" s="20">
        <v>1998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20">
        <v>14625</v>
      </c>
      <c r="AF44" s="19">
        <v>0</v>
      </c>
      <c r="AG44" s="19">
        <v>0</v>
      </c>
      <c r="AH44" s="19">
        <v>0</v>
      </c>
      <c r="AI44" s="20">
        <v>2171.37</v>
      </c>
      <c r="AJ44" s="20">
        <v>14506.62</v>
      </c>
      <c r="AK44" s="19">
        <v>0</v>
      </c>
      <c r="AL44" s="20">
        <v>562.01</v>
      </c>
      <c r="AM44" s="19">
        <v>0</v>
      </c>
      <c r="AN44" s="19">
        <v>0</v>
      </c>
      <c r="AO44" s="20">
        <v>8838.2000000000007</v>
      </c>
      <c r="AP44" s="19">
        <v>0</v>
      </c>
      <c r="AQ44" s="20">
        <v>4633.21</v>
      </c>
      <c r="AR44" s="19">
        <v>0</v>
      </c>
      <c r="AS44" s="20">
        <v>7375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20">
        <v>2927</v>
      </c>
      <c r="AZ44" s="19">
        <v>0</v>
      </c>
      <c r="BA44" s="20">
        <v>164205</v>
      </c>
      <c r="BB44" s="20">
        <v>867</v>
      </c>
      <c r="BC44" s="20">
        <v>23250.2</v>
      </c>
      <c r="BD44" s="20">
        <v>5189.2</v>
      </c>
      <c r="BE44" s="19">
        <v>0</v>
      </c>
      <c r="BF44" s="19">
        <v>0</v>
      </c>
      <c r="BG44" s="19">
        <v>0</v>
      </c>
      <c r="BH44" s="20">
        <v>275.77</v>
      </c>
      <c r="BI44" s="19">
        <v>0</v>
      </c>
      <c r="BJ44" s="19">
        <v>0</v>
      </c>
      <c r="BK44" s="19">
        <v>0</v>
      </c>
      <c r="BL44" s="20">
        <v>51447</v>
      </c>
      <c r="BM44" s="20">
        <v>8427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20">
        <v>92341.35</v>
      </c>
      <c r="BT44" s="19">
        <v>0</v>
      </c>
      <c r="BU44" s="20">
        <v>37477</v>
      </c>
      <c r="BV44" s="21">
        <f t="shared" si="1"/>
        <v>498388.20000000007</v>
      </c>
      <c r="BW44" s="22"/>
      <c r="BX44" s="20">
        <v>750539.18</v>
      </c>
      <c r="BY44" s="20">
        <v>10536.64</v>
      </c>
      <c r="BZ44" s="20">
        <v>432295</v>
      </c>
    </row>
    <row r="45" spans="1:78" s="23" customFormat="1" ht="15.75" x14ac:dyDescent="0.35">
      <c r="A45" s="18" t="s">
        <v>131</v>
      </c>
      <c r="B45" s="19">
        <v>0</v>
      </c>
      <c r="C45" s="20">
        <v>107628.33</v>
      </c>
      <c r="D45" s="19">
        <v>0</v>
      </c>
      <c r="E45" s="20">
        <v>2005.17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20">
        <v>18089.7</v>
      </c>
      <c r="R45" s="20">
        <v>11003.73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20">
        <v>8138</v>
      </c>
      <c r="AF45" s="19">
        <v>0</v>
      </c>
      <c r="AG45" s="19">
        <v>0</v>
      </c>
      <c r="AH45" s="19">
        <v>0</v>
      </c>
      <c r="AI45" s="20">
        <v>8018.76</v>
      </c>
      <c r="AJ45" s="20">
        <v>15247.38</v>
      </c>
      <c r="AK45" s="19">
        <v>0</v>
      </c>
      <c r="AL45" s="19">
        <v>0</v>
      </c>
      <c r="AM45" s="19">
        <v>0</v>
      </c>
      <c r="AN45" s="20">
        <v>2960.1</v>
      </c>
      <c r="AO45" s="20">
        <v>8424.48</v>
      </c>
      <c r="AP45" s="19">
        <v>0</v>
      </c>
      <c r="AQ45" s="20">
        <v>17539.439999999999</v>
      </c>
      <c r="AR45" s="19">
        <v>0</v>
      </c>
      <c r="AS45" s="20">
        <v>625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20">
        <v>950.52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20">
        <v>4079.84</v>
      </c>
      <c r="BI45" s="19">
        <v>0</v>
      </c>
      <c r="BJ45" s="19">
        <v>0</v>
      </c>
      <c r="BK45" s="19">
        <v>0</v>
      </c>
      <c r="BL45" s="20">
        <v>22730</v>
      </c>
      <c r="BM45" s="20">
        <v>2800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21">
        <f t="shared" si="1"/>
        <v>230240.45</v>
      </c>
      <c r="BW45" s="22"/>
      <c r="BX45" s="20">
        <v>612545.43999999994</v>
      </c>
      <c r="BY45" s="20">
        <v>2114.75</v>
      </c>
      <c r="BZ45" s="20">
        <v>263416</v>
      </c>
    </row>
    <row r="46" spans="1:78" s="23" customFormat="1" ht="15.75" x14ac:dyDescent="0.35">
      <c r="A46" s="18" t="s">
        <v>119</v>
      </c>
      <c r="B46" s="19">
        <v>0</v>
      </c>
      <c r="C46" s="20">
        <v>8050.78</v>
      </c>
      <c r="D46" s="19">
        <v>0</v>
      </c>
      <c r="E46" s="20">
        <v>1751.53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20">
        <v>1166.71</v>
      </c>
      <c r="R46" s="19">
        <v>0</v>
      </c>
      <c r="S46" s="19">
        <v>0</v>
      </c>
      <c r="T46" s="19">
        <v>0</v>
      </c>
      <c r="U46" s="20">
        <v>290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20">
        <v>492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20">
        <v>330.99</v>
      </c>
      <c r="AJ46" s="20">
        <v>2204.25</v>
      </c>
      <c r="AK46" s="19">
        <v>0</v>
      </c>
      <c r="AL46" s="19">
        <v>0</v>
      </c>
      <c r="AM46" s="19">
        <v>0</v>
      </c>
      <c r="AN46" s="20">
        <v>1373.96</v>
      </c>
      <c r="AO46" s="20">
        <v>1149.8599999999999</v>
      </c>
      <c r="AP46" s="19">
        <v>0</v>
      </c>
      <c r="AQ46" s="20">
        <v>170.13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20">
        <v>25783</v>
      </c>
      <c r="BB46" s="20">
        <v>917</v>
      </c>
      <c r="BC46" s="20">
        <v>97795.53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20">
        <v>7261</v>
      </c>
      <c r="BM46" s="20">
        <v>5645.7</v>
      </c>
      <c r="BN46" s="19">
        <v>0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20">
        <v>21177</v>
      </c>
      <c r="BV46" s="21">
        <f t="shared" si="1"/>
        <v>175559.44</v>
      </c>
      <c r="BW46" s="22"/>
      <c r="BX46" s="20">
        <v>214399.61</v>
      </c>
      <c r="BY46" s="20">
        <v>4514</v>
      </c>
      <c r="BZ46" s="20">
        <v>615</v>
      </c>
    </row>
    <row r="47" spans="1:78" s="23" customFormat="1" ht="15.75" x14ac:dyDescent="0.35">
      <c r="A47" s="18" t="s">
        <v>223</v>
      </c>
      <c r="B47" s="19">
        <v>0</v>
      </c>
      <c r="C47" s="20">
        <v>212026.02</v>
      </c>
      <c r="D47" s="19">
        <v>0</v>
      </c>
      <c r="E47" s="20">
        <v>4907.32</v>
      </c>
      <c r="F47" s="19">
        <v>0</v>
      </c>
      <c r="G47" s="19">
        <v>0</v>
      </c>
      <c r="H47" s="20">
        <v>5883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20">
        <v>4971.92</v>
      </c>
      <c r="R47" s="20">
        <v>48031.47</v>
      </c>
      <c r="S47" s="19">
        <v>0</v>
      </c>
      <c r="T47" s="19">
        <v>0</v>
      </c>
      <c r="U47" s="20">
        <v>21103.31</v>
      </c>
      <c r="V47" s="20">
        <v>10300</v>
      </c>
      <c r="W47" s="20">
        <v>5753.63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20">
        <v>28114</v>
      </c>
      <c r="AF47" s="19">
        <v>0</v>
      </c>
      <c r="AG47" s="19">
        <v>0</v>
      </c>
      <c r="AH47" s="19">
        <v>0</v>
      </c>
      <c r="AI47" s="20">
        <v>7258.05</v>
      </c>
      <c r="AJ47" s="20">
        <v>146402.62</v>
      </c>
      <c r="AK47" s="19">
        <v>0</v>
      </c>
      <c r="AL47" s="19">
        <v>0</v>
      </c>
      <c r="AM47" s="19">
        <v>0</v>
      </c>
      <c r="AN47" s="19">
        <v>0</v>
      </c>
      <c r="AO47" s="20">
        <v>41599.21</v>
      </c>
      <c r="AP47" s="19">
        <v>0</v>
      </c>
      <c r="AQ47" s="20">
        <v>34405.519999999997</v>
      </c>
      <c r="AR47" s="19">
        <v>0</v>
      </c>
      <c r="AS47" s="20">
        <v>24500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20">
        <v>800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20">
        <v>72180</v>
      </c>
      <c r="BM47" s="20">
        <v>33648</v>
      </c>
      <c r="BN47" s="19">
        <v>0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21">
        <f t="shared" si="1"/>
        <v>701884.07</v>
      </c>
      <c r="BW47" s="22"/>
      <c r="BX47" s="20">
        <v>1380624.26</v>
      </c>
      <c r="BY47" s="20">
        <v>17160.259999999998</v>
      </c>
      <c r="BZ47" s="20">
        <v>1808041</v>
      </c>
    </row>
    <row r="48" spans="1:78" s="23" customFormat="1" ht="15.75" x14ac:dyDescent="0.35">
      <c r="A48" s="18" t="s">
        <v>92</v>
      </c>
      <c r="B48" s="19">
        <v>0</v>
      </c>
      <c r="C48" s="20">
        <v>138495.76999999999</v>
      </c>
      <c r="D48" s="19">
        <v>0</v>
      </c>
      <c r="E48" s="20">
        <v>2806.01</v>
      </c>
      <c r="F48" s="19">
        <v>0</v>
      </c>
      <c r="G48" s="19">
        <v>0</v>
      </c>
      <c r="H48" s="19">
        <v>0</v>
      </c>
      <c r="I48" s="20">
        <v>310687.03999999998</v>
      </c>
      <c r="J48" s="19">
        <v>0</v>
      </c>
      <c r="K48" s="19">
        <v>0</v>
      </c>
      <c r="L48" s="19">
        <v>0</v>
      </c>
      <c r="M48" s="19">
        <v>0</v>
      </c>
      <c r="N48" s="20">
        <v>6300</v>
      </c>
      <c r="O48" s="19">
        <v>0</v>
      </c>
      <c r="P48" s="19">
        <v>0</v>
      </c>
      <c r="Q48" s="20">
        <v>1142.95</v>
      </c>
      <c r="R48" s="20">
        <v>24755.06</v>
      </c>
      <c r="S48" s="19">
        <v>0</v>
      </c>
      <c r="T48" s="20">
        <v>100</v>
      </c>
      <c r="U48" s="20">
        <v>2576.9499999999998</v>
      </c>
      <c r="V48" s="20">
        <v>650</v>
      </c>
      <c r="W48" s="20">
        <v>845</v>
      </c>
      <c r="X48" s="19">
        <v>0</v>
      </c>
      <c r="Y48" s="20">
        <v>10600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20">
        <v>16619</v>
      </c>
      <c r="AF48" s="19">
        <v>0</v>
      </c>
      <c r="AG48" s="19">
        <v>0</v>
      </c>
      <c r="AH48" s="19">
        <v>0</v>
      </c>
      <c r="AI48" s="20">
        <v>10513.72</v>
      </c>
      <c r="AJ48" s="20">
        <v>28753.439999999999</v>
      </c>
      <c r="AK48" s="19">
        <v>0</v>
      </c>
      <c r="AL48" s="20">
        <v>1661.11</v>
      </c>
      <c r="AM48" s="19">
        <v>0</v>
      </c>
      <c r="AN48" s="19">
        <v>0</v>
      </c>
      <c r="AO48" s="20">
        <v>13416.29</v>
      </c>
      <c r="AP48" s="20">
        <v>132266.57999999999</v>
      </c>
      <c r="AQ48" s="20">
        <v>27439.119999999999</v>
      </c>
      <c r="AR48" s="19">
        <v>0</v>
      </c>
      <c r="AS48" s="20">
        <v>6500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20">
        <v>1600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20">
        <v>54968</v>
      </c>
      <c r="BM48" s="20">
        <v>34914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21">
        <f t="shared" si="1"/>
        <v>827610.03999999992</v>
      </c>
      <c r="BW48" s="22"/>
      <c r="BX48" s="20">
        <v>1323506.46</v>
      </c>
      <c r="BY48" s="20">
        <v>5286.76</v>
      </c>
      <c r="BZ48" s="20">
        <v>157121</v>
      </c>
    </row>
    <row r="49" spans="1:78" s="23" customFormat="1" ht="15.75" x14ac:dyDescent="0.35">
      <c r="A49" s="18" t="s">
        <v>145</v>
      </c>
      <c r="B49" s="19">
        <v>0</v>
      </c>
      <c r="C49" s="20">
        <v>92720.05</v>
      </c>
      <c r="D49" s="19">
        <v>0</v>
      </c>
      <c r="E49" s="20">
        <v>2832.68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20">
        <v>5703.02</v>
      </c>
      <c r="R49" s="20">
        <v>16694.169999999998</v>
      </c>
      <c r="S49" s="19">
        <v>0</v>
      </c>
      <c r="T49" s="19">
        <v>0</v>
      </c>
      <c r="U49" s="19">
        <v>0</v>
      </c>
      <c r="V49" s="20">
        <v>60</v>
      </c>
      <c r="W49" s="20">
        <v>4147.8999999999996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20">
        <v>11312</v>
      </c>
      <c r="AF49" s="19">
        <v>0</v>
      </c>
      <c r="AG49" s="19">
        <v>0</v>
      </c>
      <c r="AH49" s="19">
        <v>0</v>
      </c>
      <c r="AI49" s="20">
        <v>218.3</v>
      </c>
      <c r="AJ49" s="20">
        <v>8246.16</v>
      </c>
      <c r="AK49" s="19">
        <v>0</v>
      </c>
      <c r="AL49" s="20">
        <v>66.739999999999995</v>
      </c>
      <c r="AM49" s="19">
        <v>0</v>
      </c>
      <c r="AN49" s="19">
        <v>0</v>
      </c>
      <c r="AO49" s="20">
        <v>11992.16</v>
      </c>
      <c r="AP49" s="19">
        <v>0</v>
      </c>
      <c r="AQ49" s="20">
        <v>10142.44</v>
      </c>
      <c r="AR49" s="19">
        <v>0</v>
      </c>
      <c r="AS49" s="20">
        <v>500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20">
        <v>2809</v>
      </c>
      <c r="BI49" s="19">
        <v>0</v>
      </c>
      <c r="BJ49" s="19">
        <v>0</v>
      </c>
      <c r="BK49" s="19">
        <v>0</v>
      </c>
      <c r="BL49" s="20">
        <v>34874</v>
      </c>
      <c r="BM49" s="20">
        <v>14906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20">
        <v>34478.559999999998</v>
      </c>
      <c r="BV49" s="21">
        <f t="shared" si="1"/>
        <v>251703.18</v>
      </c>
      <c r="BW49" s="22"/>
      <c r="BX49" s="20">
        <v>1245710.05</v>
      </c>
      <c r="BY49" s="20">
        <v>10197.629999999999</v>
      </c>
      <c r="BZ49" s="20">
        <v>573673</v>
      </c>
    </row>
    <row r="50" spans="1:78" s="23" customFormat="1" ht="15.75" x14ac:dyDescent="0.35">
      <c r="A50" s="18" t="s">
        <v>120</v>
      </c>
      <c r="B50" s="19">
        <v>0</v>
      </c>
      <c r="C50" s="20">
        <v>38966.61</v>
      </c>
      <c r="D50" s="19">
        <v>0</v>
      </c>
      <c r="E50" s="20">
        <v>2255.2800000000002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20">
        <v>3559.7</v>
      </c>
      <c r="R50" s="20">
        <v>16023.45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20">
        <v>2422.06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20">
        <v>1179</v>
      </c>
      <c r="AH50" s="19">
        <v>0</v>
      </c>
      <c r="AI50" s="20">
        <v>10932.46</v>
      </c>
      <c r="AJ50" s="20">
        <v>16549.830000000002</v>
      </c>
      <c r="AK50" s="19">
        <v>0</v>
      </c>
      <c r="AL50" s="19">
        <v>0</v>
      </c>
      <c r="AM50" s="19">
        <v>0</v>
      </c>
      <c r="AN50" s="19">
        <v>0</v>
      </c>
      <c r="AO50" s="20">
        <v>9766.17</v>
      </c>
      <c r="AP50" s="19">
        <v>0</v>
      </c>
      <c r="AQ50" s="20">
        <v>7930.2</v>
      </c>
      <c r="AR50" s="19">
        <v>0</v>
      </c>
      <c r="AS50" s="20">
        <v>500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  <c r="BL50" s="20">
        <v>27346</v>
      </c>
      <c r="BM50" s="20">
        <v>15313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20">
        <v>15436</v>
      </c>
      <c r="BV50" s="21">
        <f t="shared" si="1"/>
        <v>168179.76</v>
      </c>
      <c r="BW50" s="22"/>
      <c r="BX50" s="20">
        <v>311152.76</v>
      </c>
      <c r="BY50" s="20">
        <v>4328.67</v>
      </c>
      <c r="BZ50" s="20">
        <v>1000620</v>
      </c>
    </row>
    <row r="51" spans="1:78" s="23" customFormat="1" ht="15.75" x14ac:dyDescent="0.35">
      <c r="A51" s="18" t="s">
        <v>177</v>
      </c>
      <c r="B51" s="19">
        <v>0</v>
      </c>
      <c r="C51" s="20">
        <v>184872.07</v>
      </c>
      <c r="D51" s="20">
        <v>6711.47</v>
      </c>
      <c r="E51" s="20">
        <v>1943.4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20">
        <v>4249.41</v>
      </c>
      <c r="R51" s="20">
        <v>9944.25</v>
      </c>
      <c r="S51" s="19">
        <v>0</v>
      </c>
      <c r="T51" s="19">
        <v>0</v>
      </c>
      <c r="U51" s="20">
        <v>13584.74</v>
      </c>
      <c r="V51" s="20">
        <v>1677</v>
      </c>
      <c r="W51" s="20">
        <v>4484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20">
        <v>10509</v>
      </c>
      <c r="AF51" s="19">
        <v>0</v>
      </c>
      <c r="AG51" s="19">
        <v>0</v>
      </c>
      <c r="AH51" s="19">
        <v>0</v>
      </c>
      <c r="AI51" s="20">
        <v>23609.33</v>
      </c>
      <c r="AJ51" s="20">
        <v>7476.29</v>
      </c>
      <c r="AK51" s="19">
        <v>0</v>
      </c>
      <c r="AL51" s="19">
        <v>0</v>
      </c>
      <c r="AM51" s="19">
        <v>0</v>
      </c>
      <c r="AN51" s="19">
        <v>0</v>
      </c>
      <c r="AO51" s="20">
        <v>7417.88</v>
      </c>
      <c r="AP51" s="19">
        <v>0</v>
      </c>
      <c r="AQ51" s="20">
        <v>10331.200000000001</v>
      </c>
      <c r="AR51" s="19">
        <v>0</v>
      </c>
      <c r="AS51" s="19">
        <v>0</v>
      </c>
      <c r="AT51" s="19">
        <v>0</v>
      </c>
      <c r="AU51" s="19">
        <v>0</v>
      </c>
      <c r="AV51" s="20">
        <v>80</v>
      </c>
      <c r="AW51" s="20">
        <v>2788.53</v>
      </c>
      <c r="AX51" s="19">
        <v>0</v>
      </c>
      <c r="AY51" s="20">
        <v>113.22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20">
        <v>4830.49</v>
      </c>
      <c r="BI51" s="19">
        <v>0</v>
      </c>
      <c r="BJ51" s="19">
        <v>0</v>
      </c>
      <c r="BK51" s="19">
        <v>0</v>
      </c>
      <c r="BL51" s="20">
        <v>22067</v>
      </c>
      <c r="BM51" s="20">
        <v>15420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20">
        <v>10206.61</v>
      </c>
      <c r="BV51" s="21">
        <f t="shared" si="1"/>
        <v>342315.88999999996</v>
      </c>
      <c r="BW51" s="22"/>
      <c r="BX51" s="20">
        <v>845804.21</v>
      </c>
      <c r="BY51" s="20">
        <v>3835.72</v>
      </c>
      <c r="BZ51" s="20">
        <v>308940</v>
      </c>
    </row>
    <row r="52" spans="1:78" s="23" customFormat="1" ht="15.75" x14ac:dyDescent="0.35">
      <c r="A52" s="18" t="s">
        <v>182</v>
      </c>
      <c r="B52" s="19">
        <v>0</v>
      </c>
      <c r="C52" s="20">
        <v>43833.29</v>
      </c>
      <c r="D52" s="19">
        <v>0</v>
      </c>
      <c r="E52" s="20">
        <v>823.07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20">
        <v>1095.83</v>
      </c>
      <c r="R52" s="20">
        <v>21942.57</v>
      </c>
      <c r="S52" s="19">
        <v>0</v>
      </c>
      <c r="T52" s="19">
        <v>0</v>
      </c>
      <c r="U52" s="20">
        <v>1777</v>
      </c>
      <c r="V52" s="19">
        <v>0</v>
      </c>
      <c r="W52" s="20">
        <v>9169.06</v>
      </c>
      <c r="X52" s="19">
        <v>0</v>
      </c>
      <c r="Y52" s="19">
        <v>0</v>
      </c>
      <c r="Z52" s="19">
        <v>0</v>
      </c>
      <c r="AA52" s="20">
        <v>435</v>
      </c>
      <c r="AB52" s="19">
        <v>0</v>
      </c>
      <c r="AC52" s="19">
        <v>0</v>
      </c>
      <c r="AD52" s="19">
        <v>0</v>
      </c>
      <c r="AE52" s="20">
        <v>10398</v>
      </c>
      <c r="AF52" s="19">
        <v>0</v>
      </c>
      <c r="AG52" s="19">
        <v>0</v>
      </c>
      <c r="AH52" s="19">
        <v>0</v>
      </c>
      <c r="AI52" s="20">
        <v>448.32</v>
      </c>
      <c r="AJ52" s="20">
        <v>23454.63</v>
      </c>
      <c r="AK52" s="19">
        <v>0</v>
      </c>
      <c r="AL52" s="19">
        <v>0</v>
      </c>
      <c r="AM52" s="19">
        <v>0</v>
      </c>
      <c r="AN52" s="19">
        <v>0</v>
      </c>
      <c r="AO52" s="20">
        <v>7899.89</v>
      </c>
      <c r="AP52" s="19">
        <v>0</v>
      </c>
      <c r="AQ52" s="20">
        <v>19237.11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20">
        <v>37175.32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20">
        <v>7996</v>
      </c>
      <c r="BI52" s="19">
        <v>0</v>
      </c>
      <c r="BJ52" s="19">
        <v>0</v>
      </c>
      <c r="BK52" s="19">
        <v>0</v>
      </c>
      <c r="BL52" s="20">
        <v>74417</v>
      </c>
      <c r="BM52" s="20">
        <v>23985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21">
        <f t="shared" si="1"/>
        <v>284087.09000000003</v>
      </c>
      <c r="BW52" s="22"/>
      <c r="BX52" s="20">
        <v>212705.8</v>
      </c>
      <c r="BY52" s="20">
        <v>1069.56</v>
      </c>
      <c r="BZ52" s="20">
        <v>980691</v>
      </c>
    </row>
    <row r="53" spans="1:78" s="23" customFormat="1" ht="15.75" x14ac:dyDescent="0.35">
      <c r="A53" s="18" t="s">
        <v>136</v>
      </c>
      <c r="B53" s="19">
        <v>0</v>
      </c>
      <c r="C53" s="20">
        <v>108861.36</v>
      </c>
      <c r="D53" s="19">
        <v>0</v>
      </c>
      <c r="E53" s="20">
        <v>1766.42</v>
      </c>
      <c r="F53" s="19">
        <v>0</v>
      </c>
      <c r="G53" s="20">
        <v>275</v>
      </c>
      <c r="H53" s="19">
        <v>0</v>
      </c>
      <c r="I53" s="19">
        <v>0</v>
      </c>
      <c r="J53" s="19">
        <v>0</v>
      </c>
      <c r="K53" s="19">
        <v>0</v>
      </c>
      <c r="L53" s="20">
        <v>1650</v>
      </c>
      <c r="M53" s="19">
        <v>0</v>
      </c>
      <c r="N53" s="19">
        <v>0</v>
      </c>
      <c r="O53" s="19">
        <v>0</v>
      </c>
      <c r="P53" s="19">
        <v>0</v>
      </c>
      <c r="Q53" s="20">
        <v>10230.89</v>
      </c>
      <c r="R53" s="20">
        <v>24314.560000000001</v>
      </c>
      <c r="S53" s="19">
        <v>0</v>
      </c>
      <c r="T53" s="19">
        <v>0</v>
      </c>
      <c r="U53" s="20">
        <v>2527.5</v>
      </c>
      <c r="V53" s="20">
        <v>530.95000000000005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20">
        <v>12961</v>
      </c>
      <c r="AF53" s="19">
        <v>0</v>
      </c>
      <c r="AG53" s="19">
        <v>0</v>
      </c>
      <c r="AH53" s="19">
        <v>0</v>
      </c>
      <c r="AI53" s="20">
        <v>24519.63</v>
      </c>
      <c r="AJ53" s="20">
        <v>19635.03</v>
      </c>
      <c r="AK53" s="19">
        <v>0</v>
      </c>
      <c r="AL53" s="20">
        <v>50.19</v>
      </c>
      <c r="AM53" s="19">
        <v>0</v>
      </c>
      <c r="AN53" s="20">
        <v>1756.08</v>
      </c>
      <c r="AO53" s="20">
        <v>16785.57</v>
      </c>
      <c r="AP53" s="19">
        <v>0</v>
      </c>
      <c r="AQ53" s="20">
        <v>8522.82</v>
      </c>
      <c r="AR53" s="19">
        <v>0</v>
      </c>
      <c r="AS53" s="20">
        <v>8500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0</v>
      </c>
      <c r="BL53" s="20">
        <v>72739</v>
      </c>
      <c r="BM53" s="20">
        <v>38882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20">
        <v>87.74</v>
      </c>
      <c r="BV53" s="21">
        <f t="shared" si="1"/>
        <v>354595.74</v>
      </c>
      <c r="BW53" s="22"/>
      <c r="BX53" s="20">
        <v>1057603</v>
      </c>
      <c r="BY53" s="20">
        <v>717.85</v>
      </c>
      <c r="BZ53" s="20">
        <v>617467</v>
      </c>
    </row>
    <row r="54" spans="1:78" s="23" customFormat="1" ht="15.75" x14ac:dyDescent="0.35">
      <c r="A54" s="18" t="s">
        <v>192</v>
      </c>
      <c r="B54" s="19">
        <v>0</v>
      </c>
      <c r="C54" s="20">
        <v>144723.63</v>
      </c>
      <c r="D54" s="20">
        <v>1456.53</v>
      </c>
      <c r="E54" s="20">
        <v>5178.46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20">
        <v>922.86</v>
      </c>
      <c r="R54" s="20">
        <v>27588.52</v>
      </c>
      <c r="S54" s="20">
        <v>3285</v>
      </c>
      <c r="T54" s="20">
        <v>1265</v>
      </c>
      <c r="U54" s="20">
        <v>765</v>
      </c>
      <c r="V54" s="20">
        <v>950</v>
      </c>
      <c r="W54" s="20">
        <v>60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20">
        <v>38671</v>
      </c>
      <c r="AF54" s="19">
        <v>0</v>
      </c>
      <c r="AG54" s="19">
        <v>0</v>
      </c>
      <c r="AH54" s="19">
        <v>0</v>
      </c>
      <c r="AI54" s="20">
        <v>33252.300000000003</v>
      </c>
      <c r="AJ54" s="20">
        <v>116449.69</v>
      </c>
      <c r="AK54" s="19">
        <v>0</v>
      </c>
      <c r="AL54" s="19">
        <v>0</v>
      </c>
      <c r="AM54" s="19">
        <v>0</v>
      </c>
      <c r="AN54" s="19">
        <v>0</v>
      </c>
      <c r="AO54" s="20">
        <v>47041.47</v>
      </c>
      <c r="AP54" s="19">
        <v>0</v>
      </c>
      <c r="AQ54" s="20">
        <v>18343.45</v>
      </c>
      <c r="AR54" s="19">
        <v>0</v>
      </c>
      <c r="AS54" s="20">
        <v>20640</v>
      </c>
      <c r="AT54" s="20">
        <v>2350</v>
      </c>
      <c r="AU54" s="19">
        <v>0</v>
      </c>
      <c r="AV54" s="19">
        <v>0</v>
      </c>
      <c r="AW54" s="19">
        <v>0</v>
      </c>
      <c r="AX54" s="19">
        <v>0</v>
      </c>
      <c r="AY54" s="20">
        <v>170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19">
        <v>0</v>
      </c>
      <c r="BF54" s="20">
        <v>45448</v>
      </c>
      <c r="BG54" s="19">
        <v>0</v>
      </c>
      <c r="BH54" s="20">
        <v>21603.439999999999</v>
      </c>
      <c r="BI54" s="19">
        <v>0</v>
      </c>
      <c r="BJ54" s="19">
        <v>0</v>
      </c>
      <c r="BK54" s="19">
        <v>0</v>
      </c>
      <c r="BL54" s="20">
        <v>114768</v>
      </c>
      <c r="BM54" s="20">
        <v>53155</v>
      </c>
      <c r="BN54" s="19">
        <v>0</v>
      </c>
      <c r="BO54" s="20">
        <v>26225</v>
      </c>
      <c r="BP54" s="19">
        <v>0</v>
      </c>
      <c r="BQ54" s="20">
        <v>1000</v>
      </c>
      <c r="BR54" s="19">
        <v>0</v>
      </c>
      <c r="BS54" s="19">
        <v>0</v>
      </c>
      <c r="BT54" s="19">
        <v>0</v>
      </c>
      <c r="BU54" s="19">
        <v>0</v>
      </c>
      <c r="BV54" s="21">
        <f t="shared" si="1"/>
        <v>725312.35</v>
      </c>
      <c r="BW54" s="22"/>
      <c r="BX54" s="20">
        <v>1034492.11</v>
      </c>
      <c r="BY54" s="20">
        <v>15949.25</v>
      </c>
      <c r="BZ54" s="20">
        <v>1964215</v>
      </c>
    </row>
    <row r="55" spans="1:78" s="23" customFormat="1" ht="15.75" x14ac:dyDescent="0.35">
      <c r="A55" s="18" t="s">
        <v>111</v>
      </c>
      <c r="B55" s="19">
        <v>0</v>
      </c>
      <c r="C55" s="20">
        <v>33185.26</v>
      </c>
      <c r="D55" s="19">
        <v>0</v>
      </c>
      <c r="E55" s="20">
        <v>1612.22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20">
        <v>1781.85</v>
      </c>
      <c r="R55" s="20">
        <v>9037.61</v>
      </c>
      <c r="S55" s="19">
        <v>0</v>
      </c>
      <c r="T55" s="19">
        <v>0</v>
      </c>
      <c r="U55" s="19">
        <v>0</v>
      </c>
      <c r="V55" s="20">
        <v>2993.52</v>
      </c>
      <c r="W55" s="20">
        <v>1398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20">
        <v>7794</v>
      </c>
      <c r="AF55" s="19">
        <v>0</v>
      </c>
      <c r="AG55" s="19">
        <v>0</v>
      </c>
      <c r="AH55" s="19">
        <v>0</v>
      </c>
      <c r="AI55" s="20">
        <v>4714.16</v>
      </c>
      <c r="AJ55" s="20">
        <v>16509.740000000002</v>
      </c>
      <c r="AK55" s="19">
        <v>0</v>
      </c>
      <c r="AL55" s="20">
        <v>4012.44</v>
      </c>
      <c r="AM55" s="19">
        <v>0</v>
      </c>
      <c r="AN55" s="19">
        <v>0</v>
      </c>
      <c r="AO55" s="20">
        <v>8524.7999999999993</v>
      </c>
      <c r="AP55" s="19">
        <v>0</v>
      </c>
      <c r="AQ55" s="20">
        <v>22817.11</v>
      </c>
      <c r="AR55" s="19">
        <v>0</v>
      </c>
      <c r="AS55" s="20">
        <v>1500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20">
        <v>28053</v>
      </c>
      <c r="BM55" s="20">
        <v>5855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20">
        <v>23172</v>
      </c>
      <c r="BV55" s="21">
        <f t="shared" si="1"/>
        <v>172960.71000000002</v>
      </c>
      <c r="BW55" s="22"/>
      <c r="BX55" s="20">
        <v>363753.15</v>
      </c>
      <c r="BY55" s="20">
        <v>1915.14</v>
      </c>
      <c r="BZ55" s="20">
        <v>880688</v>
      </c>
    </row>
    <row r="56" spans="1:78" s="23" customFormat="1" ht="15.75" x14ac:dyDescent="0.35">
      <c r="A56" s="18" t="s">
        <v>96</v>
      </c>
      <c r="B56" s="19">
        <v>0</v>
      </c>
      <c r="C56" s="20">
        <v>41697.18</v>
      </c>
      <c r="D56" s="19">
        <v>0</v>
      </c>
      <c r="E56" s="20">
        <v>1522.52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20">
        <v>643</v>
      </c>
      <c r="R56" s="20">
        <v>16485.55</v>
      </c>
      <c r="S56" s="19">
        <v>0</v>
      </c>
      <c r="T56" s="19">
        <v>0</v>
      </c>
      <c r="U56" s="20">
        <v>522.6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20">
        <v>8472</v>
      </c>
      <c r="AF56" s="19">
        <v>0</v>
      </c>
      <c r="AG56" s="19">
        <v>0</v>
      </c>
      <c r="AH56" s="19">
        <v>0</v>
      </c>
      <c r="AI56" s="20">
        <v>2677.94</v>
      </c>
      <c r="AJ56" s="20">
        <v>15260.14</v>
      </c>
      <c r="AK56" s="19">
        <v>0</v>
      </c>
      <c r="AL56" s="19">
        <v>0</v>
      </c>
      <c r="AM56" s="19">
        <v>0</v>
      </c>
      <c r="AN56" s="19">
        <v>0</v>
      </c>
      <c r="AO56" s="20">
        <v>9848.44</v>
      </c>
      <c r="AP56" s="19">
        <v>0</v>
      </c>
      <c r="AQ56" s="20">
        <v>18945.84</v>
      </c>
      <c r="AR56" s="19">
        <v>0</v>
      </c>
      <c r="AS56" s="20">
        <v>7500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20">
        <v>41221</v>
      </c>
      <c r="BM56" s="20">
        <v>10790</v>
      </c>
      <c r="BN56" s="19">
        <v>0</v>
      </c>
      <c r="BO56" s="19">
        <v>0</v>
      </c>
      <c r="BP56" s="19">
        <v>0</v>
      </c>
      <c r="BQ56" s="20">
        <v>6212</v>
      </c>
      <c r="BR56" s="19">
        <v>0</v>
      </c>
      <c r="BS56" s="19">
        <v>0</v>
      </c>
      <c r="BT56" s="19">
        <v>0</v>
      </c>
      <c r="BU56" s="20">
        <v>7527.7</v>
      </c>
      <c r="BV56" s="21">
        <f t="shared" si="1"/>
        <v>189325.91000000003</v>
      </c>
      <c r="BW56" s="22"/>
      <c r="BX56" s="20">
        <v>572732.79</v>
      </c>
      <c r="BY56" s="20">
        <v>2374.2399999999998</v>
      </c>
      <c r="BZ56" s="20">
        <v>628440</v>
      </c>
    </row>
    <row r="57" spans="1:78" s="23" customFormat="1" ht="15.75" x14ac:dyDescent="0.35">
      <c r="A57" s="18" t="s">
        <v>152</v>
      </c>
      <c r="B57" s="19">
        <v>0</v>
      </c>
      <c r="C57" s="20">
        <v>171022.6</v>
      </c>
      <c r="D57" s="19">
        <v>0</v>
      </c>
      <c r="E57" s="20">
        <v>2796.91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20">
        <v>1911.43</v>
      </c>
      <c r="R57" s="20">
        <v>28389</v>
      </c>
      <c r="S57" s="19">
        <v>0</v>
      </c>
      <c r="T57" s="20">
        <v>500</v>
      </c>
      <c r="U57" s="20">
        <v>7356.11</v>
      </c>
      <c r="V57" s="20">
        <v>625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20">
        <v>16984</v>
      </c>
      <c r="AF57" s="19">
        <v>0</v>
      </c>
      <c r="AG57" s="19">
        <v>0</v>
      </c>
      <c r="AH57" s="19">
        <v>0</v>
      </c>
      <c r="AI57" s="20">
        <v>1175.53</v>
      </c>
      <c r="AJ57" s="20">
        <v>12890.22</v>
      </c>
      <c r="AK57" s="19">
        <v>0</v>
      </c>
      <c r="AL57" s="19">
        <v>0</v>
      </c>
      <c r="AM57" s="19">
        <v>0</v>
      </c>
      <c r="AN57" s="19">
        <v>0</v>
      </c>
      <c r="AO57" s="20">
        <v>21994.25</v>
      </c>
      <c r="AP57" s="19">
        <v>0</v>
      </c>
      <c r="AQ57" s="20">
        <v>30819.79</v>
      </c>
      <c r="AR57" s="19">
        <v>0</v>
      </c>
      <c r="AS57" s="20">
        <v>9125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20">
        <v>609.53</v>
      </c>
      <c r="BF57" s="19">
        <v>0</v>
      </c>
      <c r="BG57" s="19">
        <v>0</v>
      </c>
      <c r="BH57" s="20">
        <v>20565</v>
      </c>
      <c r="BI57" s="19">
        <v>0</v>
      </c>
      <c r="BJ57" s="19">
        <v>0</v>
      </c>
      <c r="BK57" s="19">
        <v>0</v>
      </c>
      <c r="BL57" s="20">
        <v>96138</v>
      </c>
      <c r="BM57" s="20">
        <v>20996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0</v>
      </c>
      <c r="BU57" s="19">
        <v>0</v>
      </c>
      <c r="BV57" s="21">
        <f t="shared" si="1"/>
        <v>443898.37</v>
      </c>
      <c r="BW57" s="22"/>
      <c r="BX57" s="20">
        <v>1115845.9099999999</v>
      </c>
      <c r="BY57" s="20">
        <v>4009.18</v>
      </c>
      <c r="BZ57" s="20">
        <v>1008622</v>
      </c>
    </row>
    <row r="58" spans="1:78" s="23" customFormat="1" ht="15.75" x14ac:dyDescent="0.35">
      <c r="A58" s="18" t="s">
        <v>188</v>
      </c>
      <c r="B58" s="19">
        <v>0</v>
      </c>
      <c r="C58" s="20">
        <v>127920.62</v>
      </c>
      <c r="D58" s="19">
        <v>0</v>
      </c>
      <c r="E58" s="20">
        <v>2461.34</v>
      </c>
      <c r="F58" s="19">
        <v>0</v>
      </c>
      <c r="G58" s="19">
        <v>0</v>
      </c>
      <c r="H58" s="19">
        <v>0</v>
      </c>
      <c r="I58" s="20">
        <v>150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20">
        <v>5975.94</v>
      </c>
      <c r="R58" s="20">
        <v>24333</v>
      </c>
      <c r="S58" s="19">
        <v>0</v>
      </c>
      <c r="T58" s="19">
        <v>0</v>
      </c>
      <c r="U58" s="19">
        <v>0</v>
      </c>
      <c r="V58" s="20">
        <v>100</v>
      </c>
      <c r="W58" s="20">
        <v>1500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20">
        <v>21625</v>
      </c>
      <c r="AF58" s="20">
        <v>312</v>
      </c>
      <c r="AG58" s="19">
        <v>0</v>
      </c>
      <c r="AH58" s="19">
        <v>0</v>
      </c>
      <c r="AI58" s="20">
        <v>24313.97</v>
      </c>
      <c r="AJ58" s="20">
        <v>26378.12</v>
      </c>
      <c r="AK58" s="19">
        <v>0</v>
      </c>
      <c r="AL58" s="19">
        <v>0</v>
      </c>
      <c r="AM58" s="19">
        <v>0</v>
      </c>
      <c r="AN58" s="19">
        <v>0</v>
      </c>
      <c r="AO58" s="20">
        <v>29075.68</v>
      </c>
      <c r="AP58" s="19">
        <v>0</v>
      </c>
      <c r="AQ58" s="20">
        <v>52047.93</v>
      </c>
      <c r="AR58" s="19">
        <v>0</v>
      </c>
      <c r="AS58" s="20">
        <v>3125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20">
        <v>376.28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20">
        <v>34043</v>
      </c>
      <c r="BI58" s="19">
        <v>0</v>
      </c>
      <c r="BJ58" s="19">
        <v>0</v>
      </c>
      <c r="BK58" s="20">
        <v>30331</v>
      </c>
      <c r="BL58" s="20">
        <v>14729</v>
      </c>
      <c r="BM58" s="19">
        <v>0</v>
      </c>
      <c r="BN58" s="19">
        <v>0</v>
      </c>
      <c r="BO58" s="19">
        <v>0</v>
      </c>
      <c r="BP58" s="19">
        <v>0</v>
      </c>
      <c r="BQ58" s="20">
        <v>2000</v>
      </c>
      <c r="BR58" s="19">
        <v>0</v>
      </c>
      <c r="BS58" s="19">
        <v>0</v>
      </c>
      <c r="BT58" s="19">
        <v>0</v>
      </c>
      <c r="BU58" s="19">
        <v>0</v>
      </c>
      <c r="BV58" s="21">
        <f t="shared" si="1"/>
        <v>400797.88</v>
      </c>
      <c r="BW58" s="22"/>
      <c r="BX58" s="20">
        <v>809996.47</v>
      </c>
      <c r="BY58" s="20">
        <v>12236.28</v>
      </c>
      <c r="BZ58" s="20">
        <v>1657837</v>
      </c>
    </row>
    <row r="59" spans="1:78" s="23" customFormat="1" ht="15.75" x14ac:dyDescent="0.35">
      <c r="A59" s="18" t="s">
        <v>227</v>
      </c>
      <c r="B59" s="19">
        <v>0</v>
      </c>
      <c r="C59" s="20">
        <v>77906.94</v>
      </c>
      <c r="D59" s="19">
        <v>0</v>
      </c>
      <c r="E59" s="20">
        <v>4302.8500000000004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20">
        <v>9004.1299999999992</v>
      </c>
      <c r="R59" s="20">
        <v>10110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20">
        <v>4757.8100000000004</v>
      </c>
      <c r="AB59" s="19">
        <v>0</v>
      </c>
      <c r="AC59" s="19">
        <v>0</v>
      </c>
      <c r="AD59" s="19">
        <v>0</v>
      </c>
      <c r="AE59" s="20">
        <v>19824</v>
      </c>
      <c r="AF59" s="19">
        <v>0</v>
      </c>
      <c r="AG59" s="19">
        <v>0</v>
      </c>
      <c r="AH59" s="19">
        <v>0</v>
      </c>
      <c r="AI59" s="20">
        <v>16797.96</v>
      </c>
      <c r="AJ59" s="20">
        <v>21744.34</v>
      </c>
      <c r="AK59" s="19">
        <v>0</v>
      </c>
      <c r="AL59" s="19">
        <v>0</v>
      </c>
      <c r="AM59" s="19">
        <v>0</v>
      </c>
      <c r="AN59" s="19">
        <v>0</v>
      </c>
      <c r="AO59" s="20">
        <v>11635.31</v>
      </c>
      <c r="AP59" s="19">
        <v>0</v>
      </c>
      <c r="AQ59" s="20">
        <v>12253.94</v>
      </c>
      <c r="AR59" s="19">
        <v>0</v>
      </c>
      <c r="AS59" s="20">
        <v>4750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20">
        <v>117516.09</v>
      </c>
      <c r="BI59" s="19">
        <v>0</v>
      </c>
      <c r="BJ59" s="19">
        <v>0</v>
      </c>
      <c r="BK59" s="19">
        <v>0</v>
      </c>
      <c r="BL59" s="20">
        <v>48593</v>
      </c>
      <c r="BM59" s="20">
        <v>14022</v>
      </c>
      <c r="BN59" s="19">
        <v>0</v>
      </c>
      <c r="BO59" s="19">
        <v>0</v>
      </c>
      <c r="BP59" s="20">
        <v>147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21">
        <f t="shared" si="1"/>
        <v>373365.37</v>
      </c>
      <c r="BW59" s="22"/>
      <c r="BX59" s="20">
        <v>280063.59999999998</v>
      </c>
      <c r="BY59" s="20">
        <v>10471.59</v>
      </c>
      <c r="BZ59" s="20">
        <v>1155818</v>
      </c>
    </row>
    <row r="60" spans="1:78" s="23" customFormat="1" ht="15.75" x14ac:dyDescent="0.35">
      <c r="A60" s="18" t="s">
        <v>201</v>
      </c>
      <c r="B60" s="20">
        <v>564.14</v>
      </c>
      <c r="C60" s="20">
        <v>65757.83</v>
      </c>
      <c r="D60" s="19">
        <v>0</v>
      </c>
      <c r="E60" s="20">
        <v>1263.45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20">
        <v>1549.47</v>
      </c>
      <c r="R60" s="20">
        <v>46368.639999999999</v>
      </c>
      <c r="S60" s="19">
        <v>0</v>
      </c>
      <c r="T60" s="19">
        <v>0</v>
      </c>
      <c r="U60" s="20">
        <v>4589.66</v>
      </c>
      <c r="V60" s="20">
        <v>790</v>
      </c>
      <c r="W60" s="20">
        <v>19810.84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20">
        <v>12960</v>
      </c>
      <c r="AF60" s="19">
        <v>0</v>
      </c>
      <c r="AG60" s="19">
        <v>0</v>
      </c>
      <c r="AH60" s="19">
        <v>0</v>
      </c>
      <c r="AI60" s="20">
        <v>4747.04</v>
      </c>
      <c r="AJ60" s="20">
        <v>24741.05</v>
      </c>
      <c r="AK60" s="19">
        <v>0</v>
      </c>
      <c r="AL60" s="19">
        <v>0</v>
      </c>
      <c r="AM60" s="19">
        <v>0</v>
      </c>
      <c r="AN60" s="20">
        <v>982.09</v>
      </c>
      <c r="AO60" s="20">
        <v>10014.24</v>
      </c>
      <c r="AP60" s="19">
        <v>0</v>
      </c>
      <c r="AQ60" s="20">
        <v>24758.400000000001</v>
      </c>
      <c r="AR60" s="19">
        <v>0</v>
      </c>
      <c r="AS60" s="20">
        <v>4125</v>
      </c>
      <c r="AT60" s="19">
        <v>0</v>
      </c>
      <c r="AU60" s="19">
        <v>0</v>
      </c>
      <c r="AV60" s="20">
        <v>2000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20">
        <v>39934.35</v>
      </c>
      <c r="BM60" s="20">
        <v>15653</v>
      </c>
      <c r="BN60" s="20">
        <v>2455.84</v>
      </c>
      <c r="BO60" s="20">
        <v>2097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20">
        <v>8682.93</v>
      </c>
      <c r="BV60" s="21">
        <f t="shared" si="1"/>
        <v>293844.96999999997</v>
      </c>
      <c r="BW60" s="22"/>
      <c r="BX60" s="20">
        <v>642733.6</v>
      </c>
      <c r="BY60" s="20">
        <v>2423.1799999999998</v>
      </c>
      <c r="BZ60" s="20">
        <v>876458</v>
      </c>
    </row>
    <row r="61" spans="1:78" s="23" customFormat="1" ht="15.75" x14ac:dyDescent="0.35">
      <c r="A61" s="18" t="s">
        <v>138</v>
      </c>
      <c r="B61" s="19">
        <v>0</v>
      </c>
      <c r="C61" s="20">
        <v>71938.59</v>
      </c>
      <c r="D61" s="19">
        <v>0</v>
      </c>
      <c r="E61" s="20">
        <v>2486.9499999999998</v>
      </c>
      <c r="F61" s="19">
        <v>0</v>
      </c>
      <c r="G61" s="20">
        <v>14065.28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20">
        <v>343.53</v>
      </c>
      <c r="R61" s="20">
        <v>7004.35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20">
        <v>9307</v>
      </c>
      <c r="AF61" s="19">
        <v>0</v>
      </c>
      <c r="AG61" s="19">
        <v>0</v>
      </c>
      <c r="AH61" s="19">
        <v>0</v>
      </c>
      <c r="AI61" s="20">
        <v>2839.7</v>
      </c>
      <c r="AJ61" s="20">
        <v>14014.55</v>
      </c>
      <c r="AK61" s="19">
        <v>0</v>
      </c>
      <c r="AL61" s="20">
        <v>5784.1</v>
      </c>
      <c r="AM61" s="19">
        <v>0</v>
      </c>
      <c r="AN61" s="20">
        <v>2940.7</v>
      </c>
      <c r="AO61" s="20">
        <v>8333.75</v>
      </c>
      <c r="AP61" s="19">
        <v>0</v>
      </c>
      <c r="AQ61" s="20">
        <v>13455.87</v>
      </c>
      <c r="AR61" s="19">
        <v>0</v>
      </c>
      <c r="AS61" s="20">
        <v>625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9">
        <v>0</v>
      </c>
      <c r="BF61" s="19">
        <v>0</v>
      </c>
      <c r="BG61" s="19">
        <v>0</v>
      </c>
      <c r="BH61" s="20">
        <v>3476.8</v>
      </c>
      <c r="BI61" s="19">
        <v>0</v>
      </c>
      <c r="BJ61" s="19">
        <v>0</v>
      </c>
      <c r="BK61" s="19">
        <v>0</v>
      </c>
      <c r="BL61" s="20">
        <v>19270</v>
      </c>
      <c r="BM61" s="20">
        <v>20552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21">
        <f t="shared" si="1"/>
        <v>196438.16999999998</v>
      </c>
      <c r="BW61" s="22"/>
      <c r="BX61" s="20">
        <v>570314.89</v>
      </c>
      <c r="BY61" s="20">
        <v>8133.46</v>
      </c>
      <c r="BZ61" s="20">
        <v>293967</v>
      </c>
    </row>
    <row r="62" spans="1:78" s="23" customFormat="1" ht="15.75" x14ac:dyDescent="0.35">
      <c r="A62" s="18" t="s">
        <v>141</v>
      </c>
      <c r="B62" s="19">
        <v>0</v>
      </c>
      <c r="C62" s="20">
        <v>187348.9</v>
      </c>
      <c r="D62" s="19">
        <v>0</v>
      </c>
      <c r="E62" s="20">
        <v>2799.55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20">
        <v>2571.21</v>
      </c>
      <c r="R62" s="20">
        <v>26553.77</v>
      </c>
      <c r="S62" s="19">
        <v>0</v>
      </c>
      <c r="T62" s="19">
        <v>0</v>
      </c>
      <c r="U62" s="19">
        <v>0</v>
      </c>
      <c r="V62" s="20">
        <v>1145</v>
      </c>
      <c r="W62" s="19">
        <v>0</v>
      </c>
      <c r="X62" s="20">
        <v>3450.84</v>
      </c>
      <c r="Y62" s="19">
        <v>0</v>
      </c>
      <c r="Z62" s="19">
        <v>0</v>
      </c>
      <c r="AA62" s="19">
        <v>0</v>
      </c>
      <c r="AB62" s="20">
        <v>3940.72</v>
      </c>
      <c r="AC62" s="20">
        <v>10942.13</v>
      </c>
      <c r="AD62" s="19">
        <v>0</v>
      </c>
      <c r="AE62" s="20">
        <v>22294</v>
      </c>
      <c r="AF62" s="19">
        <v>0</v>
      </c>
      <c r="AG62" s="19">
        <v>0</v>
      </c>
      <c r="AH62" s="20">
        <v>8198.5</v>
      </c>
      <c r="AI62" s="20">
        <v>11556.13</v>
      </c>
      <c r="AJ62" s="20">
        <v>9157.93</v>
      </c>
      <c r="AK62" s="19">
        <v>0</v>
      </c>
      <c r="AL62" s="20">
        <v>1080.56</v>
      </c>
      <c r="AM62" s="19">
        <v>0</v>
      </c>
      <c r="AN62" s="19">
        <v>0</v>
      </c>
      <c r="AO62" s="20">
        <v>17483.78</v>
      </c>
      <c r="AP62" s="19">
        <v>0</v>
      </c>
      <c r="AQ62" s="20">
        <v>28327.89</v>
      </c>
      <c r="AR62" s="19">
        <v>0</v>
      </c>
      <c r="AS62" s="20">
        <v>500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0</v>
      </c>
      <c r="BC62" s="19">
        <v>0</v>
      </c>
      <c r="BD62" s="19">
        <v>0</v>
      </c>
      <c r="BE62" s="19">
        <v>0</v>
      </c>
      <c r="BF62" s="19">
        <v>0</v>
      </c>
      <c r="BG62" s="19">
        <v>0</v>
      </c>
      <c r="BH62" s="20">
        <v>132621.95000000001</v>
      </c>
      <c r="BI62" s="19">
        <v>0</v>
      </c>
      <c r="BJ62" s="19">
        <v>0</v>
      </c>
      <c r="BK62" s="19">
        <v>0</v>
      </c>
      <c r="BL62" s="20">
        <v>171431</v>
      </c>
      <c r="BM62" s="20">
        <v>42871</v>
      </c>
      <c r="BN62" s="19">
        <v>0</v>
      </c>
      <c r="BO62" s="19">
        <v>0</v>
      </c>
      <c r="BP62" s="19">
        <v>0</v>
      </c>
      <c r="BQ62" s="20">
        <v>2000</v>
      </c>
      <c r="BR62" s="19">
        <v>0</v>
      </c>
      <c r="BS62" s="19">
        <v>0</v>
      </c>
      <c r="BT62" s="19">
        <v>0</v>
      </c>
      <c r="BU62" s="19">
        <v>0</v>
      </c>
      <c r="BV62" s="21">
        <f t="shared" si="1"/>
        <v>686274.8600000001</v>
      </c>
      <c r="BW62" s="22"/>
      <c r="BX62" s="20">
        <v>584144.56000000006</v>
      </c>
      <c r="BY62" s="20">
        <v>8633.4</v>
      </c>
      <c r="BZ62" s="20">
        <v>1317860</v>
      </c>
    </row>
    <row r="63" spans="1:78" s="23" customFormat="1" ht="15.75" x14ac:dyDescent="0.35">
      <c r="A63" s="18" t="s">
        <v>98</v>
      </c>
      <c r="B63" s="19">
        <v>0</v>
      </c>
      <c r="C63" s="20">
        <v>455872.64</v>
      </c>
      <c r="D63" s="19">
        <v>0</v>
      </c>
      <c r="E63" s="20">
        <v>6615.28</v>
      </c>
      <c r="F63" s="19">
        <v>0</v>
      </c>
      <c r="G63" s="19">
        <v>0</v>
      </c>
      <c r="H63" s="20">
        <v>4490.92</v>
      </c>
      <c r="I63" s="19">
        <v>0</v>
      </c>
      <c r="J63" s="19">
        <v>0</v>
      </c>
      <c r="K63" s="19">
        <v>0</v>
      </c>
      <c r="L63" s="19">
        <v>0</v>
      </c>
      <c r="M63" s="20">
        <v>1380</v>
      </c>
      <c r="N63" s="19">
        <v>0</v>
      </c>
      <c r="O63" s="19">
        <v>0</v>
      </c>
      <c r="P63" s="19">
        <v>0</v>
      </c>
      <c r="Q63" s="20">
        <v>927.03</v>
      </c>
      <c r="R63" s="20">
        <v>39188.629999999997</v>
      </c>
      <c r="S63" s="19">
        <v>0</v>
      </c>
      <c r="T63" s="20">
        <v>1455</v>
      </c>
      <c r="U63" s="20">
        <v>71140.5</v>
      </c>
      <c r="V63" s="20">
        <v>2500</v>
      </c>
      <c r="W63" s="20">
        <v>10888.21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20">
        <v>23777</v>
      </c>
      <c r="AF63" s="19">
        <v>0</v>
      </c>
      <c r="AG63" s="19">
        <v>0</v>
      </c>
      <c r="AH63" s="19">
        <v>0</v>
      </c>
      <c r="AI63" s="20">
        <v>15957.13</v>
      </c>
      <c r="AJ63" s="20">
        <v>50544.04</v>
      </c>
      <c r="AK63" s="19">
        <v>0</v>
      </c>
      <c r="AL63" s="19">
        <v>0</v>
      </c>
      <c r="AM63" s="19">
        <v>0</v>
      </c>
      <c r="AN63" s="19">
        <v>0</v>
      </c>
      <c r="AO63" s="20">
        <v>33092.25</v>
      </c>
      <c r="AP63" s="20">
        <v>168586.85</v>
      </c>
      <c r="AQ63" s="20">
        <v>48638.85</v>
      </c>
      <c r="AR63" s="19">
        <v>0</v>
      </c>
      <c r="AS63" s="20">
        <v>16875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20">
        <v>1755.56</v>
      </c>
      <c r="AZ63" s="19">
        <v>0</v>
      </c>
      <c r="BA63" s="19">
        <v>0</v>
      </c>
      <c r="BB63" s="19">
        <v>0</v>
      </c>
      <c r="BC63" s="19">
        <v>0</v>
      </c>
      <c r="BD63" s="19">
        <v>0</v>
      </c>
      <c r="BE63" s="20">
        <v>6524.66</v>
      </c>
      <c r="BF63" s="19">
        <v>0</v>
      </c>
      <c r="BG63" s="19">
        <v>0</v>
      </c>
      <c r="BH63" s="19">
        <v>0</v>
      </c>
      <c r="BI63" s="19">
        <v>0</v>
      </c>
      <c r="BJ63" s="19">
        <v>0</v>
      </c>
      <c r="BK63" s="19">
        <v>0</v>
      </c>
      <c r="BL63" s="20">
        <v>70636</v>
      </c>
      <c r="BM63" s="20">
        <v>42184</v>
      </c>
      <c r="BN63" s="19">
        <v>0</v>
      </c>
      <c r="BO63" s="19">
        <v>0</v>
      </c>
      <c r="BP63" s="19">
        <v>0</v>
      </c>
      <c r="BQ63" s="20">
        <v>23042.45</v>
      </c>
      <c r="BR63" s="19">
        <v>0</v>
      </c>
      <c r="BS63" s="19">
        <v>0</v>
      </c>
      <c r="BT63" s="19">
        <v>0</v>
      </c>
      <c r="BU63" s="20">
        <v>17391.150000000001</v>
      </c>
      <c r="BV63" s="21">
        <f t="shared" si="1"/>
        <v>1113463.1499999999</v>
      </c>
      <c r="BW63" s="22"/>
      <c r="BX63" s="20">
        <v>2319640.15</v>
      </c>
      <c r="BY63" s="20">
        <v>22331.45</v>
      </c>
      <c r="BZ63" s="20">
        <v>469825</v>
      </c>
    </row>
    <row r="64" spans="1:78" s="23" customFormat="1" ht="15.75" x14ac:dyDescent="0.35">
      <c r="A64" s="18" t="s">
        <v>143</v>
      </c>
      <c r="B64" s="19">
        <v>0</v>
      </c>
      <c r="C64" s="20">
        <v>125609.36</v>
      </c>
      <c r="D64" s="19">
        <v>0</v>
      </c>
      <c r="E64" s="20">
        <v>3509.86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20">
        <v>5300.47</v>
      </c>
      <c r="R64" s="20">
        <v>10920.02</v>
      </c>
      <c r="S64" s="19">
        <v>0</v>
      </c>
      <c r="T64" s="19">
        <v>0</v>
      </c>
      <c r="U64" s="20">
        <v>4554.74</v>
      </c>
      <c r="V64" s="20">
        <v>1230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20">
        <v>14651</v>
      </c>
      <c r="AF64" s="19">
        <v>0</v>
      </c>
      <c r="AG64" s="19">
        <v>0</v>
      </c>
      <c r="AH64" s="19">
        <v>0</v>
      </c>
      <c r="AI64" s="20">
        <v>18586.05</v>
      </c>
      <c r="AJ64" s="20">
        <v>7442.78</v>
      </c>
      <c r="AK64" s="19">
        <v>0</v>
      </c>
      <c r="AL64" s="19">
        <v>0</v>
      </c>
      <c r="AM64" s="19">
        <v>0</v>
      </c>
      <c r="AN64" s="19">
        <v>0</v>
      </c>
      <c r="AO64" s="20">
        <v>13964.35</v>
      </c>
      <c r="AP64" s="19">
        <v>0</v>
      </c>
      <c r="AQ64" s="20">
        <v>46762.93</v>
      </c>
      <c r="AR64" s="19">
        <v>0</v>
      </c>
      <c r="AS64" s="20">
        <v>3125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0</v>
      </c>
      <c r="BA64" s="20">
        <v>40500</v>
      </c>
      <c r="BB64" s="20">
        <v>285</v>
      </c>
      <c r="BC64" s="19">
        <v>0</v>
      </c>
      <c r="BD64" s="20">
        <v>326.89999999999998</v>
      </c>
      <c r="BE64" s="19">
        <v>0</v>
      </c>
      <c r="BF64" s="19">
        <v>0</v>
      </c>
      <c r="BG64" s="19">
        <v>0</v>
      </c>
      <c r="BH64" s="19">
        <v>0</v>
      </c>
      <c r="BI64" s="19">
        <v>0</v>
      </c>
      <c r="BJ64" s="19">
        <v>0</v>
      </c>
      <c r="BK64" s="19">
        <v>0</v>
      </c>
      <c r="BL64" s="20">
        <v>84895</v>
      </c>
      <c r="BM64" s="20">
        <v>31591</v>
      </c>
      <c r="BN64" s="19">
        <v>0</v>
      </c>
      <c r="BO64" s="20">
        <v>26745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20">
        <v>4768.99</v>
      </c>
      <c r="BV64" s="21">
        <f t="shared" si="1"/>
        <v>444768.44999999995</v>
      </c>
      <c r="BW64" s="22"/>
      <c r="BX64" s="20">
        <v>797792.69</v>
      </c>
      <c r="BY64" s="20">
        <v>2935</v>
      </c>
      <c r="BZ64" s="20">
        <v>813620</v>
      </c>
    </row>
    <row r="65" spans="1:78" s="23" customFormat="1" ht="15.75" x14ac:dyDescent="0.35">
      <c r="A65" s="18" t="s">
        <v>146</v>
      </c>
      <c r="B65" s="20">
        <v>58.22</v>
      </c>
      <c r="C65" s="20">
        <v>150348.75</v>
      </c>
      <c r="D65" s="19">
        <v>0</v>
      </c>
      <c r="E65" s="20">
        <v>3242.88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20">
        <v>5900.95</v>
      </c>
      <c r="R65" s="20">
        <v>19308.66</v>
      </c>
      <c r="S65" s="19">
        <v>0</v>
      </c>
      <c r="T65" s="20">
        <v>32425.53</v>
      </c>
      <c r="U65" s="20">
        <v>4214.1400000000003</v>
      </c>
      <c r="V65" s="20">
        <v>14398.12</v>
      </c>
      <c r="W65" s="20">
        <v>5475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20">
        <v>53.02</v>
      </c>
      <c r="AE65" s="20">
        <v>31106</v>
      </c>
      <c r="AF65" s="19">
        <v>0</v>
      </c>
      <c r="AG65" s="19">
        <v>0</v>
      </c>
      <c r="AH65" s="19">
        <v>0</v>
      </c>
      <c r="AI65" s="20">
        <v>21319.79</v>
      </c>
      <c r="AJ65" s="20">
        <v>26658.67</v>
      </c>
      <c r="AK65" s="19">
        <v>0</v>
      </c>
      <c r="AL65" s="20">
        <v>1765.73</v>
      </c>
      <c r="AM65" s="19">
        <v>0</v>
      </c>
      <c r="AN65" s="19">
        <v>0</v>
      </c>
      <c r="AO65" s="20">
        <v>39345.15</v>
      </c>
      <c r="AP65" s="19">
        <v>0</v>
      </c>
      <c r="AQ65" s="20">
        <v>18586.8</v>
      </c>
      <c r="AR65" s="19">
        <v>0</v>
      </c>
      <c r="AS65" s="20">
        <v>16500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20">
        <v>311.83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20">
        <v>25776.63</v>
      </c>
      <c r="BI65" s="19">
        <v>0</v>
      </c>
      <c r="BJ65" s="19">
        <v>0</v>
      </c>
      <c r="BK65" s="19">
        <v>0</v>
      </c>
      <c r="BL65" s="20">
        <v>139130</v>
      </c>
      <c r="BM65" s="20">
        <v>44710</v>
      </c>
      <c r="BN65" s="19">
        <v>0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21">
        <f t="shared" si="1"/>
        <v>600635.87</v>
      </c>
      <c r="BW65" s="22"/>
      <c r="BX65" s="20">
        <v>1249640.8999999999</v>
      </c>
      <c r="BY65" s="20">
        <v>9901.89</v>
      </c>
      <c r="BZ65" s="20">
        <v>1908270</v>
      </c>
    </row>
    <row r="66" spans="1:78" s="23" customFormat="1" ht="15.75" x14ac:dyDescent="0.35">
      <c r="A66" s="18" t="s">
        <v>148</v>
      </c>
      <c r="B66" s="19">
        <v>0</v>
      </c>
      <c r="C66" s="20">
        <v>75948.92</v>
      </c>
      <c r="D66" s="19">
        <v>0</v>
      </c>
      <c r="E66" s="20">
        <v>1325</v>
      </c>
      <c r="F66" s="19">
        <v>0</v>
      </c>
      <c r="G66" s="19">
        <v>0</v>
      </c>
      <c r="H66" s="19">
        <v>0</v>
      </c>
      <c r="I66" s="19">
        <v>0</v>
      </c>
      <c r="J66" s="20">
        <v>500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20">
        <v>2490.23</v>
      </c>
      <c r="R66" s="20">
        <v>25531.9</v>
      </c>
      <c r="S66" s="19">
        <v>0</v>
      </c>
      <c r="T66" s="19">
        <v>0</v>
      </c>
      <c r="U66" s="20">
        <v>810</v>
      </c>
      <c r="V66" s="19">
        <v>0</v>
      </c>
      <c r="W66" s="20">
        <v>153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20">
        <v>13150</v>
      </c>
      <c r="AF66" s="19">
        <v>0</v>
      </c>
      <c r="AG66" s="19">
        <v>0</v>
      </c>
      <c r="AH66" s="19">
        <v>0</v>
      </c>
      <c r="AI66" s="20">
        <v>45554.67</v>
      </c>
      <c r="AJ66" s="20">
        <v>37870.959999999999</v>
      </c>
      <c r="AK66" s="19">
        <v>0</v>
      </c>
      <c r="AL66" s="20">
        <v>791.52</v>
      </c>
      <c r="AM66" s="19">
        <v>0</v>
      </c>
      <c r="AN66" s="19">
        <v>0</v>
      </c>
      <c r="AO66" s="20">
        <v>21783.38</v>
      </c>
      <c r="AP66" s="19">
        <v>0</v>
      </c>
      <c r="AQ66" s="20">
        <v>7192.84</v>
      </c>
      <c r="AR66" s="20">
        <v>16408.22</v>
      </c>
      <c r="AS66" s="20">
        <v>15125</v>
      </c>
      <c r="AT66" s="19">
        <v>0</v>
      </c>
      <c r="AU66" s="19">
        <v>0</v>
      </c>
      <c r="AV66" s="20">
        <v>60</v>
      </c>
      <c r="AW66" s="19">
        <v>0</v>
      </c>
      <c r="AX66" s="19">
        <v>0</v>
      </c>
      <c r="AY66" s="20">
        <v>54.42</v>
      </c>
      <c r="AZ66" s="19">
        <v>0</v>
      </c>
      <c r="BA66" s="19">
        <v>0</v>
      </c>
      <c r="BB66" s="19">
        <v>0</v>
      </c>
      <c r="BC66" s="19">
        <v>0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v>0</v>
      </c>
      <c r="BL66" s="20">
        <v>63189</v>
      </c>
      <c r="BM66" s="20">
        <v>23527</v>
      </c>
      <c r="BN66" s="20">
        <v>130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21">
        <f t="shared" si="1"/>
        <v>351596.05999999994</v>
      </c>
      <c r="BW66" s="22"/>
      <c r="BX66" s="20">
        <v>335349.27</v>
      </c>
      <c r="BY66" s="20">
        <v>296856.11</v>
      </c>
      <c r="BZ66" s="20">
        <v>1360690</v>
      </c>
    </row>
    <row r="67" spans="1:78" s="23" customFormat="1" ht="15.75" x14ac:dyDescent="0.35">
      <c r="A67" s="18" t="s">
        <v>150</v>
      </c>
      <c r="B67" s="20">
        <v>1922.42</v>
      </c>
      <c r="C67" s="20">
        <v>439165.3</v>
      </c>
      <c r="D67" s="19">
        <v>0</v>
      </c>
      <c r="E67" s="20">
        <v>1263.57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20">
        <v>2347.85</v>
      </c>
      <c r="R67" s="20">
        <v>13829.4</v>
      </c>
      <c r="S67" s="19">
        <v>0</v>
      </c>
      <c r="T67" s="19">
        <v>0</v>
      </c>
      <c r="U67" s="20">
        <v>2418</v>
      </c>
      <c r="V67" s="19">
        <v>0</v>
      </c>
      <c r="W67" s="20">
        <v>1150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20">
        <v>7651.25</v>
      </c>
      <c r="AJ67" s="20">
        <v>124204.25</v>
      </c>
      <c r="AK67" s="20">
        <v>275371.74</v>
      </c>
      <c r="AL67" s="19">
        <v>0</v>
      </c>
      <c r="AM67" s="19">
        <v>0</v>
      </c>
      <c r="AN67" s="19">
        <v>0</v>
      </c>
      <c r="AO67" s="20">
        <v>10480.709999999999</v>
      </c>
      <c r="AP67" s="19">
        <v>0</v>
      </c>
      <c r="AQ67" s="20">
        <v>10556.75</v>
      </c>
      <c r="AR67" s="19">
        <v>0</v>
      </c>
      <c r="AS67" s="20">
        <v>4800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20">
        <v>208172</v>
      </c>
      <c r="BB67" s="20">
        <v>8392</v>
      </c>
      <c r="BC67" s="20">
        <v>3413.26</v>
      </c>
      <c r="BD67" s="19">
        <v>0</v>
      </c>
      <c r="BE67" s="19">
        <v>0</v>
      </c>
      <c r="BF67" s="19">
        <v>0</v>
      </c>
      <c r="BG67" s="19">
        <v>0</v>
      </c>
      <c r="BH67" s="20">
        <v>4872.6899999999996</v>
      </c>
      <c r="BI67" s="19">
        <v>0</v>
      </c>
      <c r="BJ67" s="19">
        <v>0</v>
      </c>
      <c r="BK67" s="19">
        <v>0</v>
      </c>
      <c r="BL67" s="20">
        <v>59138</v>
      </c>
      <c r="BM67" s="20">
        <v>20589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20">
        <v>12819</v>
      </c>
      <c r="BV67" s="21">
        <f t="shared" si="1"/>
        <v>1212557.19</v>
      </c>
      <c r="BW67" s="22"/>
      <c r="BX67" s="20">
        <v>823215.53</v>
      </c>
      <c r="BY67" s="20">
        <v>296.83</v>
      </c>
      <c r="BZ67" s="20">
        <v>339575</v>
      </c>
    </row>
    <row r="68" spans="1:78" s="23" customFormat="1" ht="15.75" x14ac:dyDescent="0.35">
      <c r="A68" s="18" t="s">
        <v>170</v>
      </c>
      <c r="B68" s="19">
        <v>0</v>
      </c>
      <c r="C68" s="20">
        <v>362250.58</v>
      </c>
      <c r="D68" s="19">
        <v>0</v>
      </c>
      <c r="E68" s="20">
        <v>31790.82</v>
      </c>
      <c r="F68" s="20">
        <v>491460.96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20">
        <v>2407.92</v>
      </c>
      <c r="R68" s="20">
        <v>35582.33</v>
      </c>
      <c r="S68" s="19">
        <v>0</v>
      </c>
      <c r="T68" s="20">
        <v>11268</v>
      </c>
      <c r="U68" s="20">
        <v>7946.69</v>
      </c>
      <c r="V68" s="20">
        <v>60263.5</v>
      </c>
      <c r="W68" s="19">
        <v>0</v>
      </c>
      <c r="X68" s="20">
        <v>3600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20">
        <v>85366</v>
      </c>
      <c r="AF68" s="19">
        <v>0</v>
      </c>
      <c r="AG68" s="19">
        <v>0</v>
      </c>
      <c r="AH68" s="19">
        <v>0</v>
      </c>
      <c r="AI68" s="20">
        <v>32846.92</v>
      </c>
      <c r="AJ68" s="20">
        <v>82791.850000000006</v>
      </c>
      <c r="AK68" s="19">
        <v>0</v>
      </c>
      <c r="AL68" s="19">
        <v>0</v>
      </c>
      <c r="AM68" s="19">
        <v>0</v>
      </c>
      <c r="AN68" s="19">
        <v>0</v>
      </c>
      <c r="AO68" s="20">
        <v>170783</v>
      </c>
      <c r="AP68" s="19">
        <v>0</v>
      </c>
      <c r="AQ68" s="20">
        <v>145796.4</v>
      </c>
      <c r="AR68" s="19">
        <v>0</v>
      </c>
      <c r="AS68" s="20">
        <v>8187.5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0</v>
      </c>
      <c r="BJ68" s="19">
        <v>0</v>
      </c>
      <c r="BK68" s="19">
        <v>0</v>
      </c>
      <c r="BL68" s="20">
        <v>107153</v>
      </c>
      <c r="BM68" s="20">
        <v>47079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21">
        <f t="shared" ref="BV68:BV99" si="2">SUM(B68:BU68)</f>
        <v>1686574.47</v>
      </c>
      <c r="BW68" s="22"/>
      <c r="BX68" s="20">
        <v>7994255.3499999996</v>
      </c>
      <c r="BY68" s="20">
        <v>139341.10999999999</v>
      </c>
      <c r="BZ68" s="20">
        <v>6915049</v>
      </c>
    </row>
    <row r="69" spans="1:78" s="23" customFormat="1" ht="15.75" x14ac:dyDescent="0.35">
      <c r="A69" s="18" t="s">
        <v>112</v>
      </c>
      <c r="B69" s="19">
        <v>0</v>
      </c>
      <c r="C69" s="20">
        <v>19653.13</v>
      </c>
      <c r="D69" s="19">
        <v>0</v>
      </c>
      <c r="E69" s="20">
        <v>966.96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20">
        <v>10859.43</v>
      </c>
      <c r="R69" s="20">
        <v>7696.82</v>
      </c>
      <c r="S69" s="19">
        <v>0</v>
      </c>
      <c r="T69" s="19">
        <v>0</v>
      </c>
      <c r="U69" s="20">
        <v>3000</v>
      </c>
      <c r="V69" s="20">
        <v>5500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20">
        <v>10273</v>
      </c>
      <c r="AF69" s="19">
        <v>0</v>
      </c>
      <c r="AG69" s="19">
        <v>0</v>
      </c>
      <c r="AH69" s="19">
        <v>0</v>
      </c>
      <c r="AI69" s="20">
        <v>1912.77</v>
      </c>
      <c r="AJ69" s="20">
        <v>10554.26</v>
      </c>
      <c r="AK69" s="19">
        <v>0</v>
      </c>
      <c r="AL69" s="20">
        <v>1271.5</v>
      </c>
      <c r="AM69" s="19">
        <v>0</v>
      </c>
      <c r="AN69" s="19">
        <v>0</v>
      </c>
      <c r="AO69" s="20">
        <v>6148.71</v>
      </c>
      <c r="AP69" s="19">
        <v>0</v>
      </c>
      <c r="AQ69" s="20">
        <v>16498.650000000001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19">
        <v>0</v>
      </c>
      <c r="BF69" s="19">
        <v>0</v>
      </c>
      <c r="BG69" s="19">
        <v>0</v>
      </c>
      <c r="BH69" s="19">
        <v>0</v>
      </c>
      <c r="BI69" s="19">
        <v>0</v>
      </c>
      <c r="BJ69" s="19">
        <v>0</v>
      </c>
      <c r="BK69" s="19">
        <v>0</v>
      </c>
      <c r="BL69" s="20">
        <v>35433</v>
      </c>
      <c r="BM69" s="20">
        <v>4171</v>
      </c>
      <c r="BN69" s="19">
        <v>0</v>
      </c>
      <c r="BO69" s="19">
        <v>0</v>
      </c>
      <c r="BP69" s="19">
        <v>0</v>
      </c>
      <c r="BQ69" s="20">
        <v>1000</v>
      </c>
      <c r="BR69" s="19">
        <v>0</v>
      </c>
      <c r="BS69" s="19">
        <v>0</v>
      </c>
      <c r="BT69" s="19">
        <v>0</v>
      </c>
      <c r="BU69" s="20">
        <v>18899</v>
      </c>
      <c r="BV69" s="21">
        <f t="shared" si="2"/>
        <v>153838.23000000001</v>
      </c>
      <c r="BW69" s="22"/>
      <c r="BX69" s="20">
        <v>231584.36</v>
      </c>
      <c r="BY69" s="20">
        <v>1495.75</v>
      </c>
      <c r="BZ69" s="20">
        <v>693981</v>
      </c>
    </row>
    <row r="70" spans="1:78" s="23" customFormat="1" ht="15.75" x14ac:dyDescent="0.35">
      <c r="A70" s="18" t="s">
        <v>103</v>
      </c>
      <c r="B70" s="19">
        <v>0</v>
      </c>
      <c r="C70" s="20">
        <v>53695.8</v>
      </c>
      <c r="D70" s="19">
        <v>0</v>
      </c>
      <c r="E70" s="20">
        <v>1679.83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20">
        <v>519.05999999999995</v>
      </c>
      <c r="R70" s="20">
        <v>10899.5</v>
      </c>
      <c r="S70" s="19">
        <v>0</v>
      </c>
      <c r="T70" s="19">
        <v>0</v>
      </c>
      <c r="U70" s="20">
        <v>5011.6899999999996</v>
      </c>
      <c r="V70" s="19">
        <v>0</v>
      </c>
      <c r="W70" s="20">
        <v>1677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20">
        <v>5437</v>
      </c>
      <c r="AF70" s="19">
        <v>0</v>
      </c>
      <c r="AG70" s="19">
        <v>0</v>
      </c>
      <c r="AH70" s="19">
        <v>0</v>
      </c>
      <c r="AI70" s="20">
        <v>4032.93</v>
      </c>
      <c r="AJ70" s="20">
        <v>11709.95</v>
      </c>
      <c r="AK70" s="19">
        <v>0</v>
      </c>
      <c r="AL70" s="19">
        <v>0</v>
      </c>
      <c r="AM70" s="19">
        <v>0</v>
      </c>
      <c r="AN70" s="19">
        <v>0</v>
      </c>
      <c r="AO70" s="20">
        <v>5092.1899999999996</v>
      </c>
      <c r="AP70" s="19">
        <v>0</v>
      </c>
      <c r="AQ70" s="20">
        <v>19685.64</v>
      </c>
      <c r="AR70" s="19">
        <v>0</v>
      </c>
      <c r="AS70" s="20">
        <v>4045</v>
      </c>
      <c r="AT70" s="19">
        <v>0</v>
      </c>
      <c r="AU70" s="19">
        <v>0</v>
      </c>
      <c r="AV70" s="19">
        <v>0</v>
      </c>
      <c r="AW70" s="19">
        <v>0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19">
        <v>0</v>
      </c>
      <c r="BD70" s="19">
        <v>0</v>
      </c>
      <c r="BE70" s="19">
        <v>0</v>
      </c>
      <c r="BF70" s="19">
        <v>0</v>
      </c>
      <c r="BG70" s="19">
        <v>0</v>
      </c>
      <c r="BH70" s="19">
        <v>0</v>
      </c>
      <c r="BI70" s="19">
        <v>0</v>
      </c>
      <c r="BJ70" s="19">
        <v>0</v>
      </c>
      <c r="BK70" s="19">
        <v>0</v>
      </c>
      <c r="BL70" s="20">
        <v>21031.85</v>
      </c>
      <c r="BM70" s="20">
        <v>9239</v>
      </c>
      <c r="BN70" s="19">
        <v>0</v>
      </c>
      <c r="BO70" s="19">
        <v>0</v>
      </c>
      <c r="BP70" s="19">
        <v>0</v>
      </c>
      <c r="BQ70" s="19">
        <v>0</v>
      </c>
      <c r="BR70" s="19">
        <v>0</v>
      </c>
      <c r="BS70" s="19">
        <v>0</v>
      </c>
      <c r="BT70" s="19">
        <v>0</v>
      </c>
      <c r="BU70" s="20">
        <v>11941.23</v>
      </c>
      <c r="BV70" s="21">
        <f t="shared" si="2"/>
        <v>165697.67000000001</v>
      </c>
      <c r="BW70" s="22"/>
      <c r="BX70" s="20">
        <v>539455.6</v>
      </c>
      <c r="BY70" s="20">
        <v>2908.6</v>
      </c>
      <c r="BZ70" s="20">
        <v>327300</v>
      </c>
    </row>
    <row r="71" spans="1:78" s="23" customFormat="1" ht="15.75" x14ac:dyDescent="0.35">
      <c r="A71" s="18" t="s">
        <v>156</v>
      </c>
      <c r="B71" s="20">
        <v>391.32</v>
      </c>
      <c r="C71" s="20">
        <v>155054.22</v>
      </c>
      <c r="D71" s="20">
        <v>5098.75</v>
      </c>
      <c r="E71" s="20">
        <v>3465.12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20">
        <v>17412.009999999998</v>
      </c>
      <c r="R71" s="20">
        <v>17812.57</v>
      </c>
      <c r="S71" s="19">
        <v>0</v>
      </c>
      <c r="T71" s="19">
        <v>0</v>
      </c>
      <c r="U71" s="19">
        <v>0</v>
      </c>
      <c r="V71" s="20">
        <v>934</v>
      </c>
      <c r="W71" s="20">
        <v>1322.03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20">
        <v>13783</v>
      </c>
      <c r="AF71" s="19">
        <v>0</v>
      </c>
      <c r="AG71" s="19">
        <v>0</v>
      </c>
      <c r="AH71" s="19">
        <v>0</v>
      </c>
      <c r="AI71" s="20">
        <v>9052.18</v>
      </c>
      <c r="AJ71" s="20">
        <v>17007.810000000001</v>
      </c>
      <c r="AK71" s="19">
        <v>0</v>
      </c>
      <c r="AL71" s="19">
        <v>0</v>
      </c>
      <c r="AM71" s="19">
        <v>0</v>
      </c>
      <c r="AN71" s="20">
        <v>5782.64</v>
      </c>
      <c r="AO71" s="20">
        <v>16307.47</v>
      </c>
      <c r="AP71" s="19">
        <v>0</v>
      </c>
      <c r="AQ71" s="20">
        <v>49158.97</v>
      </c>
      <c r="AR71" s="19">
        <v>0</v>
      </c>
      <c r="AS71" s="20">
        <v>3250</v>
      </c>
      <c r="AT71" s="19"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9">
        <v>0</v>
      </c>
      <c r="BA71" s="19">
        <v>0</v>
      </c>
      <c r="BB71" s="19">
        <v>0</v>
      </c>
      <c r="BC71" s="19">
        <v>0</v>
      </c>
      <c r="BD71" s="19">
        <v>0</v>
      </c>
      <c r="BE71" s="19">
        <v>0</v>
      </c>
      <c r="BF71" s="19">
        <v>0</v>
      </c>
      <c r="BG71" s="19">
        <v>0</v>
      </c>
      <c r="BH71" s="19">
        <v>0</v>
      </c>
      <c r="BI71" s="19">
        <v>0</v>
      </c>
      <c r="BJ71" s="19">
        <v>0</v>
      </c>
      <c r="BK71" s="19">
        <v>0</v>
      </c>
      <c r="BL71" s="20">
        <v>99085.99</v>
      </c>
      <c r="BM71" s="20">
        <v>34061</v>
      </c>
      <c r="BN71" s="19"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21">
        <f t="shared" si="2"/>
        <v>448979.07999999996</v>
      </c>
      <c r="BW71" s="22"/>
      <c r="BX71" s="20">
        <v>1138277.26</v>
      </c>
      <c r="BY71" s="20">
        <v>12171.93</v>
      </c>
      <c r="BZ71" s="20">
        <v>412064</v>
      </c>
    </row>
    <row r="72" spans="1:78" s="23" customFormat="1" ht="15.75" x14ac:dyDescent="0.35">
      <c r="A72" s="18" t="s">
        <v>195</v>
      </c>
      <c r="B72" s="20">
        <v>82314.34</v>
      </c>
      <c r="C72" s="20">
        <v>96389.96</v>
      </c>
      <c r="D72" s="19">
        <v>0</v>
      </c>
      <c r="E72" s="20">
        <v>21074.02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20">
        <v>713.21</v>
      </c>
      <c r="R72" s="20">
        <v>17781.849999999999</v>
      </c>
      <c r="S72" s="19">
        <v>0</v>
      </c>
      <c r="T72" s="19">
        <v>0</v>
      </c>
      <c r="U72" s="20">
        <v>2784.1</v>
      </c>
      <c r="V72" s="20">
        <v>2601.6</v>
      </c>
      <c r="W72" s="20">
        <v>140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20">
        <v>26450.67</v>
      </c>
      <c r="AF72" s="19">
        <v>0</v>
      </c>
      <c r="AG72" s="19">
        <v>0</v>
      </c>
      <c r="AH72" s="19">
        <v>0</v>
      </c>
      <c r="AI72" s="20">
        <v>21446.65</v>
      </c>
      <c r="AJ72" s="20">
        <v>29996.93</v>
      </c>
      <c r="AK72" s="19">
        <v>0</v>
      </c>
      <c r="AL72" s="20">
        <v>990.41</v>
      </c>
      <c r="AM72" s="19">
        <v>0</v>
      </c>
      <c r="AN72" s="19">
        <v>0</v>
      </c>
      <c r="AO72" s="20">
        <v>26260.31</v>
      </c>
      <c r="AP72" s="19">
        <v>0</v>
      </c>
      <c r="AQ72" s="20">
        <v>62288.09</v>
      </c>
      <c r="AR72" s="19">
        <v>0</v>
      </c>
      <c r="AS72" s="20">
        <v>5307.5</v>
      </c>
      <c r="AT72" s="19">
        <v>0</v>
      </c>
      <c r="AU72" s="19">
        <v>0</v>
      </c>
      <c r="AV72" s="20">
        <v>3948.02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20">
        <v>184720.06</v>
      </c>
      <c r="BD72" s="19">
        <v>0</v>
      </c>
      <c r="BE72" s="19">
        <v>0</v>
      </c>
      <c r="BF72" s="19">
        <v>0</v>
      </c>
      <c r="BG72" s="19">
        <v>0</v>
      </c>
      <c r="BH72" s="20">
        <v>21610.23</v>
      </c>
      <c r="BI72" s="19">
        <v>0</v>
      </c>
      <c r="BJ72" s="19">
        <v>0</v>
      </c>
      <c r="BK72" s="19">
        <v>0</v>
      </c>
      <c r="BL72" s="20">
        <v>103739.98</v>
      </c>
      <c r="BM72" s="20">
        <v>47613</v>
      </c>
      <c r="BN72" s="19"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20">
        <v>14824.66</v>
      </c>
      <c r="BV72" s="21">
        <f t="shared" si="2"/>
        <v>772995.59</v>
      </c>
      <c r="BW72" s="22"/>
      <c r="BX72" s="20">
        <v>2962019.64</v>
      </c>
      <c r="BY72" s="20">
        <v>74480.02</v>
      </c>
      <c r="BZ72" s="20">
        <v>39183</v>
      </c>
    </row>
    <row r="73" spans="1:78" s="23" customFormat="1" ht="15.75" x14ac:dyDescent="0.35">
      <c r="A73" s="18" t="s">
        <v>211</v>
      </c>
      <c r="B73" s="19">
        <v>0</v>
      </c>
      <c r="C73" s="20">
        <v>77788.100000000006</v>
      </c>
      <c r="D73" s="19">
        <v>0</v>
      </c>
      <c r="E73" s="20">
        <v>3554.75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20">
        <v>2307.27</v>
      </c>
      <c r="R73" s="20">
        <v>18282.759999999998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20">
        <v>10478.290000000001</v>
      </c>
      <c r="AJ73" s="20">
        <v>9926.2199999999993</v>
      </c>
      <c r="AK73" s="19">
        <v>0</v>
      </c>
      <c r="AL73" s="20">
        <v>1506.37</v>
      </c>
      <c r="AM73" s="19">
        <v>0</v>
      </c>
      <c r="AN73" s="19">
        <v>0</v>
      </c>
      <c r="AO73" s="20">
        <v>12901.56</v>
      </c>
      <c r="AP73" s="19">
        <v>0</v>
      </c>
      <c r="AQ73" s="20">
        <v>16780.71</v>
      </c>
      <c r="AR73" s="19">
        <v>0</v>
      </c>
      <c r="AS73" s="20">
        <v>11000</v>
      </c>
      <c r="AT73" s="19">
        <v>0</v>
      </c>
      <c r="AU73" s="19">
        <v>0</v>
      </c>
      <c r="AV73" s="19">
        <v>0</v>
      </c>
      <c r="AW73" s="19">
        <v>0</v>
      </c>
      <c r="AX73" s="19">
        <v>0</v>
      </c>
      <c r="AY73" s="19">
        <v>0</v>
      </c>
      <c r="AZ73" s="19">
        <v>0</v>
      </c>
      <c r="BA73" s="19">
        <v>0</v>
      </c>
      <c r="BB73" s="19">
        <v>0</v>
      </c>
      <c r="BC73" s="19">
        <v>0</v>
      </c>
      <c r="BD73" s="19">
        <v>0</v>
      </c>
      <c r="BE73" s="19">
        <v>0</v>
      </c>
      <c r="BF73" s="19">
        <v>0</v>
      </c>
      <c r="BG73" s="19">
        <v>0</v>
      </c>
      <c r="BH73" s="19">
        <v>0</v>
      </c>
      <c r="BI73" s="19">
        <v>0</v>
      </c>
      <c r="BJ73" s="19">
        <v>0</v>
      </c>
      <c r="BK73" s="19">
        <v>0</v>
      </c>
      <c r="BL73" s="20">
        <v>112083</v>
      </c>
      <c r="BM73" s="20">
        <v>49204</v>
      </c>
      <c r="BN73" s="19">
        <v>0</v>
      </c>
      <c r="BO73" s="19">
        <v>0</v>
      </c>
      <c r="BP73" s="19">
        <v>0</v>
      </c>
      <c r="BQ73" s="20">
        <v>7157.7</v>
      </c>
      <c r="BR73" s="19">
        <v>0</v>
      </c>
      <c r="BS73" s="19">
        <v>0</v>
      </c>
      <c r="BT73" s="19">
        <v>0</v>
      </c>
      <c r="BU73" s="19">
        <v>0</v>
      </c>
      <c r="BV73" s="21">
        <f t="shared" si="2"/>
        <v>332970.73000000004</v>
      </c>
      <c r="BW73" s="22"/>
      <c r="BX73" s="20">
        <v>1083085.47</v>
      </c>
      <c r="BY73" s="20">
        <v>1726.24</v>
      </c>
      <c r="BZ73" s="20">
        <v>399616</v>
      </c>
    </row>
    <row r="74" spans="1:78" s="23" customFormat="1" ht="15.75" x14ac:dyDescent="0.35">
      <c r="A74" s="18" t="s">
        <v>134</v>
      </c>
      <c r="B74" s="20">
        <v>272.47000000000003</v>
      </c>
      <c r="C74" s="20">
        <v>246805.92</v>
      </c>
      <c r="D74" s="19">
        <v>0</v>
      </c>
      <c r="E74" s="20">
        <v>7878.7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20">
        <v>1354.54</v>
      </c>
      <c r="R74" s="20">
        <v>3256.13</v>
      </c>
      <c r="S74" s="19">
        <v>0</v>
      </c>
      <c r="T74" s="19">
        <v>0</v>
      </c>
      <c r="U74" s="20">
        <v>2495.4499999999998</v>
      </c>
      <c r="V74" s="20">
        <v>350</v>
      </c>
      <c r="W74" s="20">
        <v>3101.25</v>
      </c>
      <c r="X74" s="19">
        <v>0</v>
      </c>
      <c r="Y74" s="19">
        <v>0</v>
      </c>
      <c r="Z74" s="19">
        <v>0</v>
      </c>
      <c r="AA74" s="20">
        <v>9309.67</v>
      </c>
      <c r="AB74" s="19">
        <v>0</v>
      </c>
      <c r="AC74" s="19">
        <v>0</v>
      </c>
      <c r="AD74" s="19">
        <v>0</v>
      </c>
      <c r="AE74" s="20">
        <v>48595</v>
      </c>
      <c r="AF74" s="19">
        <v>0</v>
      </c>
      <c r="AG74" s="19">
        <v>0</v>
      </c>
      <c r="AH74" s="19">
        <v>0</v>
      </c>
      <c r="AI74" s="20">
        <v>52948.69</v>
      </c>
      <c r="AJ74" s="20">
        <v>75347.69</v>
      </c>
      <c r="AK74" s="19">
        <v>0</v>
      </c>
      <c r="AL74" s="20">
        <v>12911.87</v>
      </c>
      <c r="AM74" s="19">
        <v>0</v>
      </c>
      <c r="AN74" s="19">
        <v>0</v>
      </c>
      <c r="AO74" s="20">
        <v>44921.9</v>
      </c>
      <c r="AP74" s="19">
        <v>0</v>
      </c>
      <c r="AQ74" s="20">
        <v>12631.15</v>
      </c>
      <c r="AR74" s="19">
        <v>0</v>
      </c>
      <c r="AS74" s="20">
        <v>17875</v>
      </c>
      <c r="AT74" s="19">
        <v>0</v>
      </c>
      <c r="AU74" s="19">
        <v>0</v>
      </c>
      <c r="AV74" s="19">
        <v>0</v>
      </c>
      <c r="AW74" s="19">
        <v>0</v>
      </c>
      <c r="AX74" s="19">
        <v>0</v>
      </c>
      <c r="AY74" s="20">
        <v>14948.74</v>
      </c>
      <c r="AZ74" s="19">
        <v>0</v>
      </c>
      <c r="BA74" s="20">
        <v>52033</v>
      </c>
      <c r="BB74" s="20">
        <v>656</v>
      </c>
      <c r="BC74" s="20">
        <v>12640.67</v>
      </c>
      <c r="BD74" s="20">
        <v>776.94</v>
      </c>
      <c r="BE74" s="19">
        <v>0</v>
      </c>
      <c r="BF74" s="20">
        <v>12249.11</v>
      </c>
      <c r="BG74" s="19">
        <v>0</v>
      </c>
      <c r="BH74" s="20">
        <v>33317.74</v>
      </c>
      <c r="BI74" s="19">
        <v>0</v>
      </c>
      <c r="BJ74" s="19">
        <v>0</v>
      </c>
      <c r="BK74" s="19">
        <v>0</v>
      </c>
      <c r="BL74" s="20">
        <v>325189</v>
      </c>
      <c r="BM74" s="20">
        <v>90644</v>
      </c>
      <c r="BN74" s="19">
        <v>0</v>
      </c>
      <c r="BO74" s="19">
        <v>0</v>
      </c>
      <c r="BP74" s="19">
        <v>0</v>
      </c>
      <c r="BQ74" s="19">
        <v>0</v>
      </c>
      <c r="BR74" s="19">
        <v>0</v>
      </c>
      <c r="BS74" s="20">
        <v>28761.17</v>
      </c>
      <c r="BT74" s="19">
        <v>0</v>
      </c>
      <c r="BU74" s="19">
        <v>0</v>
      </c>
      <c r="BV74" s="21">
        <f t="shared" si="2"/>
        <v>1111271.8</v>
      </c>
      <c r="BW74" s="22"/>
      <c r="BX74" s="20">
        <v>1865996.58</v>
      </c>
      <c r="BY74" s="20">
        <v>21726.15</v>
      </c>
      <c r="BZ74" s="20">
        <v>1930748</v>
      </c>
    </row>
    <row r="75" spans="1:78" s="23" customFormat="1" ht="15.75" x14ac:dyDescent="0.35">
      <c r="A75" s="18" t="s">
        <v>202</v>
      </c>
      <c r="B75" s="19">
        <v>0</v>
      </c>
      <c r="C75" s="20">
        <v>89624.7</v>
      </c>
      <c r="D75" s="19">
        <v>0</v>
      </c>
      <c r="E75" s="20">
        <v>1862.06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20">
        <v>2379</v>
      </c>
      <c r="R75" s="20">
        <v>5798.25</v>
      </c>
      <c r="S75" s="19">
        <v>0</v>
      </c>
      <c r="T75" s="19">
        <v>0</v>
      </c>
      <c r="U75" s="20">
        <v>1323</v>
      </c>
      <c r="V75" s="20">
        <v>100</v>
      </c>
      <c r="W75" s="20">
        <v>416.09</v>
      </c>
      <c r="X75" s="19"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20">
        <v>9394</v>
      </c>
      <c r="AF75" s="19">
        <v>0</v>
      </c>
      <c r="AG75" s="19">
        <v>0</v>
      </c>
      <c r="AH75" s="19">
        <v>0</v>
      </c>
      <c r="AI75" s="20">
        <v>6782.08</v>
      </c>
      <c r="AJ75" s="20">
        <v>22104.84</v>
      </c>
      <c r="AK75" s="19">
        <v>0</v>
      </c>
      <c r="AL75" s="20">
        <v>423.47</v>
      </c>
      <c r="AM75" s="19">
        <v>0</v>
      </c>
      <c r="AN75" s="19">
        <v>0</v>
      </c>
      <c r="AO75" s="20">
        <v>8665.61</v>
      </c>
      <c r="AP75" s="19">
        <v>0</v>
      </c>
      <c r="AQ75" s="20">
        <v>37548.129999999997</v>
      </c>
      <c r="AR75" s="19">
        <v>0</v>
      </c>
      <c r="AS75" s="20">
        <v>1875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  <c r="BD75" s="19">
        <v>0</v>
      </c>
      <c r="BE75" s="19">
        <v>0</v>
      </c>
      <c r="BF75" s="19">
        <v>0</v>
      </c>
      <c r="BG75" s="19">
        <v>0</v>
      </c>
      <c r="BH75" s="19">
        <v>0</v>
      </c>
      <c r="BI75" s="19">
        <v>0</v>
      </c>
      <c r="BJ75" s="19">
        <v>0</v>
      </c>
      <c r="BK75" s="19">
        <v>0</v>
      </c>
      <c r="BL75" s="20">
        <v>48515</v>
      </c>
      <c r="BM75" s="20">
        <v>25485</v>
      </c>
      <c r="BN75" s="19">
        <v>0</v>
      </c>
      <c r="BO75" s="19">
        <v>0</v>
      </c>
      <c r="BP75" s="19">
        <v>0</v>
      </c>
      <c r="BQ75" s="19">
        <v>0</v>
      </c>
      <c r="BR75" s="19">
        <v>0</v>
      </c>
      <c r="BS75" s="19">
        <v>0</v>
      </c>
      <c r="BT75" s="19">
        <v>0</v>
      </c>
      <c r="BU75" s="19">
        <v>0</v>
      </c>
      <c r="BV75" s="21">
        <f t="shared" si="2"/>
        <v>262296.23</v>
      </c>
      <c r="BW75" s="22"/>
      <c r="BX75" s="20">
        <v>1003206.94</v>
      </c>
      <c r="BY75" s="20">
        <v>868.92</v>
      </c>
      <c r="BZ75" s="20">
        <v>118233</v>
      </c>
    </row>
    <row r="76" spans="1:78" s="23" customFormat="1" ht="15.75" x14ac:dyDescent="0.35">
      <c r="A76" s="18" t="s">
        <v>184</v>
      </c>
      <c r="B76" s="19">
        <v>0</v>
      </c>
      <c r="C76" s="20">
        <v>520612.16</v>
      </c>
      <c r="D76" s="19">
        <v>0</v>
      </c>
      <c r="E76" s="20">
        <v>2159.59</v>
      </c>
      <c r="F76" s="20">
        <v>774.23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20">
        <v>3323.54</v>
      </c>
      <c r="R76" s="20">
        <v>28796.53</v>
      </c>
      <c r="S76" s="19">
        <v>0</v>
      </c>
      <c r="T76" s="19">
        <v>0</v>
      </c>
      <c r="U76" s="20">
        <v>2969.25</v>
      </c>
      <c r="V76" s="20">
        <v>3070</v>
      </c>
      <c r="W76" s="20">
        <v>625.92999999999995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20">
        <v>19390</v>
      </c>
      <c r="AF76" s="19">
        <v>0</v>
      </c>
      <c r="AG76" s="19">
        <v>0</v>
      </c>
      <c r="AH76" s="19">
        <v>0</v>
      </c>
      <c r="AI76" s="20">
        <v>1502.8</v>
      </c>
      <c r="AJ76" s="20">
        <v>16803.22</v>
      </c>
      <c r="AK76" s="19">
        <v>0</v>
      </c>
      <c r="AL76" s="20">
        <v>2070.2199999999998</v>
      </c>
      <c r="AM76" s="19">
        <v>0</v>
      </c>
      <c r="AN76" s="19">
        <v>0</v>
      </c>
      <c r="AO76" s="20">
        <v>20286.84</v>
      </c>
      <c r="AP76" s="19">
        <v>0</v>
      </c>
      <c r="AQ76" s="20">
        <v>13224.32</v>
      </c>
      <c r="AR76" s="19">
        <v>0</v>
      </c>
      <c r="AS76" s="20">
        <v>10247.1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  <c r="AY76" s="20">
        <v>600</v>
      </c>
      <c r="AZ76" s="19">
        <v>0</v>
      </c>
      <c r="BA76" s="19">
        <v>0</v>
      </c>
      <c r="BB76" s="19">
        <v>0</v>
      </c>
      <c r="BC76" s="19">
        <v>0</v>
      </c>
      <c r="BD76" s="19">
        <v>0</v>
      </c>
      <c r="BE76" s="19">
        <v>0</v>
      </c>
      <c r="BF76" s="19"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v>0</v>
      </c>
      <c r="BL76" s="20">
        <v>55884</v>
      </c>
      <c r="BM76" s="20">
        <v>38352</v>
      </c>
      <c r="BN76" s="19">
        <v>0</v>
      </c>
      <c r="BO76" s="20">
        <v>4793.7700000000004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21">
        <f t="shared" si="2"/>
        <v>745485.5</v>
      </c>
      <c r="BW76" s="22"/>
      <c r="BX76" s="20">
        <v>1230912.43</v>
      </c>
      <c r="BY76" s="20">
        <v>1792.1</v>
      </c>
      <c r="BZ76" s="20">
        <v>653146</v>
      </c>
    </row>
    <row r="77" spans="1:78" s="23" customFormat="1" ht="15.75" x14ac:dyDescent="0.35">
      <c r="A77" s="18" t="s">
        <v>84</v>
      </c>
      <c r="B77" s="20">
        <v>10222.5</v>
      </c>
      <c r="C77" s="20">
        <v>635381.77</v>
      </c>
      <c r="D77" s="19">
        <v>0</v>
      </c>
      <c r="E77" s="20">
        <v>8888.49</v>
      </c>
      <c r="F77" s="20">
        <v>5078.58</v>
      </c>
      <c r="G77" s="19">
        <v>0</v>
      </c>
      <c r="H77" s="20">
        <v>35726.43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20">
        <v>19129.23</v>
      </c>
      <c r="R77" s="20">
        <v>70440.61</v>
      </c>
      <c r="S77" s="19">
        <v>0</v>
      </c>
      <c r="T77" s="19">
        <v>0</v>
      </c>
      <c r="U77" s="20">
        <v>21143.94</v>
      </c>
      <c r="V77" s="20">
        <v>56465.04</v>
      </c>
      <c r="W77" s="20">
        <v>12422.37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20">
        <v>147949</v>
      </c>
      <c r="AF77" s="19">
        <v>0</v>
      </c>
      <c r="AG77" s="19">
        <v>0</v>
      </c>
      <c r="AH77" s="19">
        <v>0</v>
      </c>
      <c r="AI77" s="20">
        <v>171917.66</v>
      </c>
      <c r="AJ77" s="20">
        <v>285225.65000000002</v>
      </c>
      <c r="AK77" s="19">
        <v>0</v>
      </c>
      <c r="AL77" s="20">
        <v>1576.81</v>
      </c>
      <c r="AM77" s="19">
        <v>0</v>
      </c>
      <c r="AN77" s="19">
        <v>0</v>
      </c>
      <c r="AO77" s="20">
        <v>135898.66</v>
      </c>
      <c r="AP77" s="19">
        <v>0</v>
      </c>
      <c r="AQ77" s="20">
        <v>67847.009999999995</v>
      </c>
      <c r="AR77" s="19">
        <v>0</v>
      </c>
      <c r="AS77" s="20">
        <v>54562.5</v>
      </c>
      <c r="AT77" s="19">
        <v>0</v>
      </c>
      <c r="AU77" s="19">
        <v>0</v>
      </c>
      <c r="AV77" s="20">
        <v>193960.66</v>
      </c>
      <c r="AW77" s="19">
        <v>0</v>
      </c>
      <c r="AX77" s="20">
        <v>101148.86</v>
      </c>
      <c r="AY77" s="19">
        <v>0</v>
      </c>
      <c r="AZ77" s="19">
        <v>0</v>
      </c>
      <c r="BA77" s="19">
        <v>0</v>
      </c>
      <c r="BB77" s="19">
        <v>0</v>
      </c>
      <c r="BC77" s="19">
        <v>0</v>
      </c>
      <c r="BD77" s="19">
        <v>0</v>
      </c>
      <c r="BE77" s="19">
        <v>0</v>
      </c>
      <c r="BF77" s="19">
        <v>0</v>
      </c>
      <c r="BG77" s="19">
        <v>0</v>
      </c>
      <c r="BH77" s="20">
        <v>61923.51</v>
      </c>
      <c r="BI77" s="19">
        <v>0</v>
      </c>
      <c r="BJ77" s="19">
        <v>0</v>
      </c>
      <c r="BK77" s="19">
        <v>0</v>
      </c>
      <c r="BL77" s="20">
        <v>1210178</v>
      </c>
      <c r="BM77" s="20">
        <v>168049</v>
      </c>
      <c r="BN77" s="20">
        <v>111916</v>
      </c>
      <c r="BO77" s="20">
        <v>34024</v>
      </c>
      <c r="BP77" s="19">
        <v>0</v>
      </c>
      <c r="BQ77" s="20">
        <v>7983</v>
      </c>
      <c r="BR77" s="19">
        <v>0</v>
      </c>
      <c r="BS77" s="19">
        <v>0</v>
      </c>
      <c r="BT77" s="19">
        <v>0</v>
      </c>
      <c r="BU77" s="20">
        <v>30714.84</v>
      </c>
      <c r="BV77" s="21">
        <f t="shared" si="2"/>
        <v>3659774.12</v>
      </c>
      <c r="BW77" s="22"/>
      <c r="BX77" s="20">
        <v>4524129.1100000003</v>
      </c>
      <c r="BY77" s="20">
        <v>28726.880000000001</v>
      </c>
      <c r="BZ77" s="20">
        <v>6477693</v>
      </c>
    </row>
    <row r="78" spans="1:78" s="23" customFormat="1" ht="15.75" x14ac:dyDescent="0.35">
      <c r="A78" s="18" t="s">
        <v>132</v>
      </c>
      <c r="B78" s="20">
        <v>12843.98</v>
      </c>
      <c r="C78" s="20">
        <v>681629.35</v>
      </c>
      <c r="D78" s="19">
        <v>0</v>
      </c>
      <c r="E78" s="20">
        <v>5204.92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20">
        <v>8335.4699999999993</v>
      </c>
      <c r="R78" s="20">
        <v>22923.48</v>
      </c>
      <c r="S78" s="19">
        <v>0</v>
      </c>
      <c r="T78" s="19">
        <v>0</v>
      </c>
      <c r="U78" s="20">
        <v>1650</v>
      </c>
      <c r="V78" s="20">
        <v>1010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20">
        <v>13414</v>
      </c>
      <c r="AF78" s="19">
        <v>0</v>
      </c>
      <c r="AG78" s="19">
        <v>0</v>
      </c>
      <c r="AH78" s="19">
        <v>0</v>
      </c>
      <c r="AI78" s="20">
        <v>10447.66</v>
      </c>
      <c r="AJ78" s="20">
        <v>41980.69</v>
      </c>
      <c r="AK78" s="19">
        <v>0</v>
      </c>
      <c r="AL78" s="20">
        <v>531.22</v>
      </c>
      <c r="AM78" s="19">
        <v>0</v>
      </c>
      <c r="AN78" s="19">
        <v>0</v>
      </c>
      <c r="AO78" s="20">
        <v>22418.25</v>
      </c>
      <c r="AP78" s="19">
        <v>0</v>
      </c>
      <c r="AQ78" s="20">
        <v>22976.1</v>
      </c>
      <c r="AR78" s="19">
        <v>0</v>
      </c>
      <c r="AS78" s="20">
        <v>15625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  <c r="BD78" s="19">
        <v>0</v>
      </c>
      <c r="BE78" s="19">
        <v>0</v>
      </c>
      <c r="BF78" s="19">
        <v>0</v>
      </c>
      <c r="BG78" s="19">
        <v>0</v>
      </c>
      <c r="BH78" s="20">
        <v>6097.19</v>
      </c>
      <c r="BI78" s="19">
        <v>0</v>
      </c>
      <c r="BJ78" s="19">
        <v>0</v>
      </c>
      <c r="BK78" s="19">
        <v>0</v>
      </c>
      <c r="BL78" s="20">
        <v>65870</v>
      </c>
      <c r="BM78" s="20">
        <v>33092</v>
      </c>
      <c r="BN78" s="20">
        <v>22534</v>
      </c>
      <c r="BO78" s="19">
        <v>0</v>
      </c>
      <c r="BP78" s="19">
        <v>0</v>
      </c>
      <c r="BQ78" s="20">
        <v>6000</v>
      </c>
      <c r="BR78" s="19">
        <v>0</v>
      </c>
      <c r="BS78" s="19">
        <v>0</v>
      </c>
      <c r="BT78" s="19">
        <v>0</v>
      </c>
      <c r="BU78" s="19">
        <v>0</v>
      </c>
      <c r="BV78" s="21">
        <f t="shared" si="2"/>
        <v>994583.30999999994</v>
      </c>
      <c r="BW78" s="22"/>
      <c r="BX78" s="20">
        <v>1237143.23</v>
      </c>
      <c r="BY78" s="20">
        <v>12795.83</v>
      </c>
      <c r="BZ78" s="20">
        <v>617913</v>
      </c>
    </row>
    <row r="79" spans="1:78" s="23" customFormat="1" ht="15.75" x14ac:dyDescent="0.35">
      <c r="A79" s="18" t="s">
        <v>110</v>
      </c>
      <c r="B79" s="19">
        <v>0</v>
      </c>
      <c r="C79" s="20">
        <v>162019.19</v>
      </c>
      <c r="D79" s="19">
        <v>0</v>
      </c>
      <c r="E79" s="20">
        <v>4201.96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20">
        <v>8844.84</v>
      </c>
      <c r="R79" s="20">
        <v>17118</v>
      </c>
      <c r="S79" s="19">
        <v>0</v>
      </c>
      <c r="T79" s="20">
        <v>68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20">
        <v>25445</v>
      </c>
      <c r="AF79" s="19">
        <v>0</v>
      </c>
      <c r="AG79" s="19">
        <v>0</v>
      </c>
      <c r="AH79" s="19">
        <v>0</v>
      </c>
      <c r="AI79" s="20">
        <v>20883.75</v>
      </c>
      <c r="AJ79" s="20">
        <v>37943.72</v>
      </c>
      <c r="AK79" s="19">
        <v>0</v>
      </c>
      <c r="AL79" s="19">
        <v>0</v>
      </c>
      <c r="AM79" s="19">
        <v>0</v>
      </c>
      <c r="AN79" s="19">
        <v>0</v>
      </c>
      <c r="AO79" s="20">
        <v>17187.18</v>
      </c>
      <c r="AP79" s="19">
        <v>0</v>
      </c>
      <c r="AQ79" s="20">
        <v>29686.7</v>
      </c>
      <c r="AR79" s="19">
        <v>0</v>
      </c>
      <c r="AS79" s="20">
        <v>5875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20">
        <v>560</v>
      </c>
      <c r="AZ79" s="19">
        <v>0</v>
      </c>
      <c r="BA79" s="19">
        <v>0</v>
      </c>
      <c r="BB79" s="19">
        <v>0</v>
      </c>
      <c r="BC79" s="19">
        <v>0</v>
      </c>
      <c r="BD79" s="19">
        <v>0</v>
      </c>
      <c r="BE79" s="19">
        <v>0</v>
      </c>
      <c r="BF79" s="19">
        <v>0</v>
      </c>
      <c r="BG79" s="19">
        <v>0</v>
      </c>
      <c r="BH79" s="20">
        <v>2418</v>
      </c>
      <c r="BI79" s="19">
        <v>0</v>
      </c>
      <c r="BJ79" s="19">
        <v>0</v>
      </c>
      <c r="BK79" s="20">
        <v>48070</v>
      </c>
      <c r="BL79" s="20">
        <v>79231</v>
      </c>
      <c r="BM79" s="19">
        <v>0</v>
      </c>
      <c r="BN79" s="19">
        <v>0</v>
      </c>
      <c r="BO79" s="19">
        <v>0</v>
      </c>
      <c r="BP79" s="19">
        <v>0</v>
      </c>
      <c r="BQ79" s="19">
        <v>0</v>
      </c>
      <c r="BR79" s="19">
        <v>0</v>
      </c>
      <c r="BS79" s="19">
        <v>0</v>
      </c>
      <c r="BT79" s="19">
        <v>0</v>
      </c>
      <c r="BU79" s="19">
        <v>0</v>
      </c>
      <c r="BV79" s="21">
        <f t="shared" si="2"/>
        <v>459552.33999999997</v>
      </c>
      <c r="BW79" s="22"/>
      <c r="BX79" s="20">
        <v>982817.97</v>
      </c>
      <c r="BY79" s="20">
        <v>11361.22</v>
      </c>
      <c r="BZ79" s="20">
        <v>704153</v>
      </c>
    </row>
    <row r="80" spans="1:78" s="23" customFormat="1" ht="15.75" x14ac:dyDescent="0.35">
      <c r="A80" s="18" t="s">
        <v>85</v>
      </c>
      <c r="B80" s="19">
        <v>0</v>
      </c>
      <c r="C80" s="20">
        <v>37786.97</v>
      </c>
      <c r="D80" s="19">
        <v>0</v>
      </c>
      <c r="E80" s="20">
        <v>1645.17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20">
        <v>2874.12</v>
      </c>
      <c r="R80" s="20">
        <v>7637.31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20">
        <v>14802</v>
      </c>
      <c r="AF80" s="19">
        <v>0</v>
      </c>
      <c r="AG80" s="19">
        <v>0</v>
      </c>
      <c r="AH80" s="19">
        <v>0</v>
      </c>
      <c r="AI80" s="20">
        <v>1269.4100000000001</v>
      </c>
      <c r="AJ80" s="20">
        <v>19127.54</v>
      </c>
      <c r="AK80" s="19">
        <v>0</v>
      </c>
      <c r="AL80" s="20">
        <v>1510.95</v>
      </c>
      <c r="AM80" s="19">
        <v>0</v>
      </c>
      <c r="AN80" s="19">
        <v>0</v>
      </c>
      <c r="AO80" s="20">
        <v>9362.99</v>
      </c>
      <c r="AP80" s="19">
        <v>0</v>
      </c>
      <c r="AQ80" s="20">
        <v>18508.47</v>
      </c>
      <c r="AR80" s="19">
        <v>0</v>
      </c>
      <c r="AS80" s="20">
        <v>8375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20">
        <v>15115.63</v>
      </c>
      <c r="AZ80" s="19">
        <v>0</v>
      </c>
      <c r="BA80" s="19">
        <v>0</v>
      </c>
      <c r="BB80" s="19">
        <v>0</v>
      </c>
      <c r="BC80" s="19">
        <v>0</v>
      </c>
      <c r="BD80" s="19">
        <v>0</v>
      </c>
      <c r="BE80" s="19">
        <v>0</v>
      </c>
      <c r="BF80" s="19">
        <v>0</v>
      </c>
      <c r="BG80" s="19">
        <v>0</v>
      </c>
      <c r="BH80" s="20">
        <v>6577.81</v>
      </c>
      <c r="BI80" s="19">
        <v>0</v>
      </c>
      <c r="BJ80" s="19">
        <v>0</v>
      </c>
      <c r="BK80" s="19">
        <v>0</v>
      </c>
      <c r="BL80" s="20">
        <v>72916</v>
      </c>
      <c r="BM80" s="20">
        <v>50227</v>
      </c>
      <c r="BN80" s="19">
        <v>0</v>
      </c>
      <c r="BO80" s="20">
        <v>1243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21">
        <f t="shared" si="2"/>
        <v>268979.37</v>
      </c>
      <c r="BW80" s="22"/>
      <c r="BX80" s="20">
        <v>1620443.88</v>
      </c>
      <c r="BY80" s="20">
        <v>2850.81</v>
      </c>
      <c r="BZ80" s="20">
        <v>437582</v>
      </c>
    </row>
    <row r="81" spans="1:78" s="23" customFormat="1" ht="15.75" x14ac:dyDescent="0.35">
      <c r="A81" s="18" t="s">
        <v>159</v>
      </c>
      <c r="B81" s="19">
        <v>0</v>
      </c>
      <c r="C81" s="20">
        <v>88644.19</v>
      </c>
      <c r="D81" s="19">
        <v>0</v>
      </c>
      <c r="E81" s="20">
        <v>1622.93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20">
        <v>904.51</v>
      </c>
      <c r="R81" s="20">
        <v>18654.689999999999</v>
      </c>
      <c r="S81" s="19">
        <v>0</v>
      </c>
      <c r="T81" s="19">
        <v>0</v>
      </c>
      <c r="U81" s="19">
        <v>0</v>
      </c>
      <c r="V81" s="20">
        <v>12350</v>
      </c>
      <c r="W81" s="20">
        <v>3870.23</v>
      </c>
      <c r="X81" s="19">
        <v>0</v>
      </c>
      <c r="Y81" s="19">
        <v>0</v>
      </c>
      <c r="Z81" s="19">
        <v>0</v>
      </c>
      <c r="AA81" s="20">
        <v>1273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20">
        <v>3558</v>
      </c>
      <c r="AI81" s="20">
        <v>24359.52</v>
      </c>
      <c r="AJ81" s="20">
        <v>21764.47</v>
      </c>
      <c r="AK81" s="19">
        <v>0</v>
      </c>
      <c r="AL81" s="20">
        <v>5948.7</v>
      </c>
      <c r="AM81" s="19">
        <v>0</v>
      </c>
      <c r="AN81" s="19">
        <v>0</v>
      </c>
      <c r="AO81" s="20">
        <v>7669.51</v>
      </c>
      <c r="AP81" s="19">
        <v>0</v>
      </c>
      <c r="AQ81" s="20">
        <v>15985.63</v>
      </c>
      <c r="AR81" s="19">
        <v>0</v>
      </c>
      <c r="AS81" s="20">
        <v>8125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  <c r="AY81" s="19">
        <v>0</v>
      </c>
      <c r="AZ81" s="19">
        <v>0</v>
      </c>
      <c r="BA81" s="20">
        <v>12686</v>
      </c>
      <c r="BB81" s="19">
        <v>0</v>
      </c>
      <c r="BC81" s="19">
        <v>0</v>
      </c>
      <c r="BD81" s="19">
        <v>0</v>
      </c>
      <c r="BE81" s="19">
        <v>0</v>
      </c>
      <c r="BF81" s="19">
        <v>0</v>
      </c>
      <c r="BG81" s="19">
        <v>0</v>
      </c>
      <c r="BH81" s="20">
        <v>102176</v>
      </c>
      <c r="BI81" s="19">
        <v>0</v>
      </c>
      <c r="BJ81" s="19">
        <v>0</v>
      </c>
      <c r="BK81" s="19">
        <v>0</v>
      </c>
      <c r="BL81" s="20">
        <v>110155</v>
      </c>
      <c r="BM81" s="20">
        <v>18985</v>
      </c>
      <c r="BN81" s="19">
        <v>0</v>
      </c>
      <c r="BO81" s="19">
        <v>0</v>
      </c>
      <c r="BP81" s="19">
        <v>0</v>
      </c>
      <c r="BQ81" s="19">
        <v>0</v>
      </c>
      <c r="BR81" s="19">
        <v>0</v>
      </c>
      <c r="BS81" s="19">
        <v>0</v>
      </c>
      <c r="BT81" s="19">
        <v>0</v>
      </c>
      <c r="BU81" s="20">
        <v>1115.07</v>
      </c>
      <c r="BV81" s="21">
        <f t="shared" si="2"/>
        <v>459847.45</v>
      </c>
      <c r="BW81" s="22"/>
      <c r="BX81" s="20">
        <v>565702.34</v>
      </c>
      <c r="BY81" s="20">
        <v>1642.96</v>
      </c>
      <c r="BZ81" s="20">
        <v>543609</v>
      </c>
    </row>
    <row r="82" spans="1:78" s="23" customFormat="1" ht="15.75" x14ac:dyDescent="0.35">
      <c r="A82" s="18" t="s">
        <v>157</v>
      </c>
      <c r="B82" s="20">
        <v>59.8</v>
      </c>
      <c r="C82" s="20">
        <v>246571.62</v>
      </c>
      <c r="D82" s="19">
        <v>0</v>
      </c>
      <c r="E82" s="20">
        <v>2675.18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20">
        <v>2241.58</v>
      </c>
      <c r="R82" s="20">
        <v>15003.48</v>
      </c>
      <c r="S82" s="19">
        <v>0</v>
      </c>
      <c r="T82" s="20">
        <v>1090</v>
      </c>
      <c r="U82" s="20">
        <v>4670.34</v>
      </c>
      <c r="V82" s="20">
        <v>856</v>
      </c>
      <c r="W82" s="20">
        <v>400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20">
        <v>26995</v>
      </c>
      <c r="AF82" s="19">
        <v>0</v>
      </c>
      <c r="AG82" s="19">
        <v>0</v>
      </c>
      <c r="AH82" s="19">
        <v>0</v>
      </c>
      <c r="AI82" s="20">
        <v>8508.5300000000007</v>
      </c>
      <c r="AJ82" s="20">
        <v>49017.14</v>
      </c>
      <c r="AK82" s="19">
        <v>0</v>
      </c>
      <c r="AL82" s="19">
        <v>0</v>
      </c>
      <c r="AM82" s="19">
        <v>0</v>
      </c>
      <c r="AN82" s="19">
        <v>0</v>
      </c>
      <c r="AO82" s="20">
        <v>35682.04</v>
      </c>
      <c r="AP82" s="19">
        <v>0</v>
      </c>
      <c r="AQ82" s="20">
        <v>17862.419999999998</v>
      </c>
      <c r="AR82" s="19">
        <v>0</v>
      </c>
      <c r="AS82" s="20">
        <v>14500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20">
        <v>62952</v>
      </c>
      <c r="BB82" s="20">
        <v>51</v>
      </c>
      <c r="BC82" s="19">
        <v>0</v>
      </c>
      <c r="BD82" s="20">
        <v>1852.41</v>
      </c>
      <c r="BE82" s="19">
        <v>0</v>
      </c>
      <c r="BF82" s="20">
        <v>30335.43</v>
      </c>
      <c r="BG82" s="19">
        <v>0</v>
      </c>
      <c r="BH82" s="20">
        <v>12771.37</v>
      </c>
      <c r="BI82" s="19">
        <v>0</v>
      </c>
      <c r="BJ82" s="19">
        <v>0</v>
      </c>
      <c r="BK82" s="19">
        <v>0</v>
      </c>
      <c r="BL82" s="20">
        <v>608660</v>
      </c>
      <c r="BM82" s="20">
        <v>122937</v>
      </c>
      <c r="BN82" s="19">
        <v>0</v>
      </c>
      <c r="BO82" s="19">
        <v>0</v>
      </c>
      <c r="BP82" s="19">
        <v>0</v>
      </c>
      <c r="BQ82" s="20">
        <v>1950.02</v>
      </c>
      <c r="BR82" s="19">
        <v>0</v>
      </c>
      <c r="BS82" s="19">
        <v>0</v>
      </c>
      <c r="BT82" s="19">
        <v>0</v>
      </c>
      <c r="BU82" s="19">
        <v>0</v>
      </c>
      <c r="BV82" s="21">
        <f t="shared" si="2"/>
        <v>1267642.3599999999</v>
      </c>
      <c r="BW82" s="22"/>
      <c r="BX82" s="20">
        <v>581038.43999999994</v>
      </c>
      <c r="BY82" s="20">
        <v>3353.43</v>
      </c>
      <c r="BZ82" s="20">
        <v>1283995</v>
      </c>
    </row>
    <row r="83" spans="1:78" s="23" customFormat="1" ht="15.75" x14ac:dyDescent="0.35">
      <c r="A83" s="18" t="s">
        <v>100</v>
      </c>
      <c r="B83" s="19">
        <v>0</v>
      </c>
      <c r="C83" s="20">
        <v>112935.8</v>
      </c>
      <c r="D83" s="19">
        <v>0</v>
      </c>
      <c r="E83" s="20">
        <v>1598.41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20">
        <v>8911.93</v>
      </c>
      <c r="R83" s="20">
        <v>42149.07</v>
      </c>
      <c r="S83" s="19">
        <v>0</v>
      </c>
      <c r="T83" s="19">
        <v>0</v>
      </c>
      <c r="U83" s="19">
        <v>0</v>
      </c>
      <c r="V83" s="19">
        <v>0</v>
      </c>
      <c r="W83" s="20">
        <v>156.56</v>
      </c>
      <c r="X83" s="19">
        <v>0</v>
      </c>
      <c r="Y83" s="19">
        <v>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20">
        <v>11479</v>
      </c>
      <c r="AF83" s="19">
        <v>0</v>
      </c>
      <c r="AG83" s="19">
        <v>0</v>
      </c>
      <c r="AH83" s="19">
        <v>0</v>
      </c>
      <c r="AI83" s="20">
        <v>157340.9</v>
      </c>
      <c r="AJ83" s="20">
        <v>12596.76</v>
      </c>
      <c r="AK83" s="19">
        <v>0</v>
      </c>
      <c r="AL83" s="19">
        <v>0</v>
      </c>
      <c r="AM83" s="19">
        <v>0</v>
      </c>
      <c r="AN83" s="20">
        <v>1209.31</v>
      </c>
      <c r="AO83" s="20">
        <v>14129.1</v>
      </c>
      <c r="AP83" s="19">
        <v>0</v>
      </c>
      <c r="AQ83" s="20">
        <v>47.78</v>
      </c>
      <c r="AR83" s="19">
        <v>0</v>
      </c>
      <c r="AS83" s="20">
        <v>4750</v>
      </c>
      <c r="AT83" s="19">
        <v>0</v>
      </c>
      <c r="AU83" s="19">
        <v>0</v>
      </c>
      <c r="AV83" s="19">
        <v>0</v>
      </c>
      <c r="AW83" s="19">
        <v>0</v>
      </c>
      <c r="AX83" s="19">
        <v>0</v>
      </c>
      <c r="AY83" s="20">
        <v>1169.46</v>
      </c>
      <c r="AZ83" s="19">
        <v>0</v>
      </c>
      <c r="BA83" s="19">
        <v>0</v>
      </c>
      <c r="BB83" s="19">
        <v>0</v>
      </c>
      <c r="BC83" s="19">
        <v>0</v>
      </c>
      <c r="BD83" s="19">
        <v>0</v>
      </c>
      <c r="BE83" s="19">
        <v>0</v>
      </c>
      <c r="BF83" s="19">
        <v>0</v>
      </c>
      <c r="BG83" s="19">
        <v>0</v>
      </c>
      <c r="BH83" s="19">
        <v>0</v>
      </c>
      <c r="BI83" s="19">
        <v>0</v>
      </c>
      <c r="BJ83" s="19">
        <v>0</v>
      </c>
      <c r="BK83" s="19">
        <v>0</v>
      </c>
      <c r="BL83" s="20">
        <v>100257</v>
      </c>
      <c r="BM83" s="20">
        <v>31691</v>
      </c>
      <c r="BN83" s="19">
        <v>0</v>
      </c>
      <c r="BO83" s="19">
        <v>0</v>
      </c>
      <c r="BP83" s="19">
        <v>0</v>
      </c>
      <c r="BQ83" s="19">
        <v>0</v>
      </c>
      <c r="BR83" s="19">
        <v>0</v>
      </c>
      <c r="BS83" s="19">
        <v>0</v>
      </c>
      <c r="BT83" s="19">
        <v>0</v>
      </c>
      <c r="BU83" s="19">
        <v>0</v>
      </c>
      <c r="BV83" s="21">
        <f t="shared" si="2"/>
        <v>500422.08000000007</v>
      </c>
      <c r="BW83" s="22"/>
      <c r="BX83" s="20">
        <v>595658.68000000005</v>
      </c>
      <c r="BY83" s="20">
        <v>35114.97</v>
      </c>
      <c r="BZ83" s="20">
        <v>843608</v>
      </c>
    </row>
    <row r="84" spans="1:78" s="23" customFormat="1" ht="15.75" x14ac:dyDescent="0.35">
      <c r="A84" s="18" t="s">
        <v>162</v>
      </c>
      <c r="B84" s="19">
        <v>0</v>
      </c>
      <c r="C84" s="20">
        <v>58528.33</v>
      </c>
      <c r="D84" s="19">
        <v>0</v>
      </c>
      <c r="E84" s="20">
        <v>1922.76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20">
        <v>1826.44</v>
      </c>
      <c r="R84" s="20">
        <v>16296.16</v>
      </c>
      <c r="S84" s="19">
        <v>0</v>
      </c>
      <c r="T84" s="19">
        <v>0</v>
      </c>
      <c r="U84" s="19">
        <v>0</v>
      </c>
      <c r="V84" s="20">
        <v>530</v>
      </c>
      <c r="W84" s="20">
        <v>774.06</v>
      </c>
      <c r="X84" s="19">
        <v>0</v>
      </c>
      <c r="Y84" s="19">
        <v>0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20">
        <v>12199</v>
      </c>
      <c r="AF84" s="19">
        <v>0</v>
      </c>
      <c r="AG84" s="19">
        <v>0</v>
      </c>
      <c r="AH84" s="19">
        <v>0</v>
      </c>
      <c r="AI84" s="20">
        <v>3008.14</v>
      </c>
      <c r="AJ84" s="20">
        <v>13473.38</v>
      </c>
      <c r="AK84" s="19">
        <v>0</v>
      </c>
      <c r="AL84" s="20">
        <v>7742.19</v>
      </c>
      <c r="AM84" s="19">
        <v>0</v>
      </c>
      <c r="AN84" s="19">
        <v>0</v>
      </c>
      <c r="AO84" s="20">
        <v>9962.2800000000007</v>
      </c>
      <c r="AP84" s="19">
        <v>0</v>
      </c>
      <c r="AQ84" s="20">
        <v>22367.18</v>
      </c>
      <c r="AR84" s="19">
        <v>0</v>
      </c>
      <c r="AS84" s="20">
        <v>5000</v>
      </c>
      <c r="AT84" s="19">
        <v>0</v>
      </c>
      <c r="AU84" s="19">
        <v>0</v>
      </c>
      <c r="AV84" s="19">
        <v>0</v>
      </c>
      <c r="AW84" s="19">
        <v>0</v>
      </c>
      <c r="AX84" s="19">
        <v>0</v>
      </c>
      <c r="AY84" s="20">
        <v>300</v>
      </c>
      <c r="AZ84" s="19">
        <v>0</v>
      </c>
      <c r="BA84" s="19">
        <v>0</v>
      </c>
      <c r="BB84" s="19">
        <v>0</v>
      </c>
      <c r="BC84" s="19">
        <v>0</v>
      </c>
      <c r="BD84" s="19">
        <v>0</v>
      </c>
      <c r="BE84" s="19">
        <v>0</v>
      </c>
      <c r="BF84" s="19">
        <v>0</v>
      </c>
      <c r="BG84" s="19">
        <v>0</v>
      </c>
      <c r="BH84" s="20">
        <v>18948</v>
      </c>
      <c r="BI84" s="19">
        <v>0</v>
      </c>
      <c r="BJ84" s="19">
        <v>0</v>
      </c>
      <c r="BK84" s="19">
        <v>0</v>
      </c>
      <c r="BL84" s="20">
        <v>42223</v>
      </c>
      <c r="BM84" s="20">
        <v>12898</v>
      </c>
      <c r="BN84" s="19">
        <v>0</v>
      </c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  <c r="BU84" s="19">
        <v>0</v>
      </c>
      <c r="BV84" s="21">
        <f t="shared" si="2"/>
        <v>227998.92</v>
      </c>
      <c r="BW84" s="22"/>
      <c r="BX84" s="20">
        <v>721134.73</v>
      </c>
      <c r="BY84" s="20">
        <v>4982.05</v>
      </c>
      <c r="BZ84" s="20">
        <v>515926</v>
      </c>
    </row>
    <row r="85" spans="1:78" s="23" customFormat="1" ht="15.75" x14ac:dyDescent="0.35">
      <c r="A85" s="18" t="s">
        <v>180</v>
      </c>
      <c r="B85" s="19">
        <v>0</v>
      </c>
      <c r="C85" s="20">
        <v>79434.080000000002</v>
      </c>
      <c r="D85" s="19">
        <v>0</v>
      </c>
      <c r="E85" s="20">
        <v>3019.4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20">
        <v>621.95000000000005</v>
      </c>
      <c r="R85" s="20">
        <v>18351.41</v>
      </c>
      <c r="S85" s="19">
        <v>0</v>
      </c>
      <c r="T85" s="19">
        <v>0</v>
      </c>
      <c r="U85" s="20">
        <v>2134</v>
      </c>
      <c r="V85" s="19">
        <v>0</v>
      </c>
      <c r="W85" s="20">
        <v>80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20">
        <v>10675</v>
      </c>
      <c r="AF85" s="19">
        <v>0</v>
      </c>
      <c r="AG85" s="19">
        <v>0</v>
      </c>
      <c r="AH85" s="19">
        <v>0</v>
      </c>
      <c r="AI85" s="20">
        <v>1738.4</v>
      </c>
      <c r="AJ85" s="20">
        <v>19125.72</v>
      </c>
      <c r="AK85" s="19">
        <v>0</v>
      </c>
      <c r="AL85" s="20">
        <v>969.03</v>
      </c>
      <c r="AM85" s="19">
        <v>0</v>
      </c>
      <c r="AN85" s="19">
        <v>0</v>
      </c>
      <c r="AO85" s="20">
        <v>11403.83</v>
      </c>
      <c r="AP85" s="19">
        <v>0</v>
      </c>
      <c r="AQ85" s="20">
        <v>21357.1</v>
      </c>
      <c r="AR85" s="20">
        <v>14400</v>
      </c>
      <c r="AS85" s="20">
        <v>7375</v>
      </c>
      <c r="AT85" s="19">
        <v>0</v>
      </c>
      <c r="AU85" s="19">
        <v>0</v>
      </c>
      <c r="AV85" s="19">
        <v>0</v>
      </c>
      <c r="AW85" s="19">
        <v>0</v>
      </c>
      <c r="AX85" s="19">
        <v>0</v>
      </c>
      <c r="AY85" s="20">
        <v>75</v>
      </c>
      <c r="AZ85" s="19">
        <v>0</v>
      </c>
      <c r="BA85" s="19">
        <v>0</v>
      </c>
      <c r="BB85" s="19">
        <v>0</v>
      </c>
      <c r="BC85" s="19">
        <v>0</v>
      </c>
      <c r="BD85" s="19">
        <v>0</v>
      </c>
      <c r="BE85" s="20">
        <v>70.3</v>
      </c>
      <c r="BF85" s="19">
        <v>0</v>
      </c>
      <c r="BG85" s="19">
        <v>0</v>
      </c>
      <c r="BH85" s="19">
        <v>0</v>
      </c>
      <c r="BI85" s="19">
        <v>0</v>
      </c>
      <c r="BJ85" s="19">
        <v>0</v>
      </c>
      <c r="BK85" s="19">
        <v>0</v>
      </c>
      <c r="BL85" s="20">
        <v>45505</v>
      </c>
      <c r="BM85" s="20">
        <v>25985.48</v>
      </c>
      <c r="BN85" s="19">
        <v>0</v>
      </c>
      <c r="BO85" s="19">
        <v>0</v>
      </c>
      <c r="BP85" s="19">
        <v>0</v>
      </c>
      <c r="BQ85" s="19">
        <v>0</v>
      </c>
      <c r="BR85" s="19">
        <v>0</v>
      </c>
      <c r="BS85" s="19">
        <v>0</v>
      </c>
      <c r="BT85" s="19">
        <v>0</v>
      </c>
      <c r="BU85" s="19">
        <v>0</v>
      </c>
      <c r="BV85" s="21">
        <f t="shared" si="2"/>
        <v>262320.69999999995</v>
      </c>
      <c r="BW85" s="22"/>
      <c r="BX85" s="20">
        <v>731580.33</v>
      </c>
      <c r="BY85" s="20">
        <v>5945.95</v>
      </c>
      <c r="BZ85" s="20">
        <v>473323</v>
      </c>
    </row>
    <row r="86" spans="1:78" s="23" customFormat="1" ht="15.75" x14ac:dyDescent="0.35">
      <c r="A86" s="18" t="s">
        <v>167</v>
      </c>
      <c r="B86" s="19">
        <v>0</v>
      </c>
      <c r="C86" s="20">
        <v>128851.28</v>
      </c>
      <c r="D86" s="19">
        <v>0</v>
      </c>
      <c r="E86" s="20">
        <v>23200.63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20">
        <v>13567.48</v>
      </c>
      <c r="R86" s="20">
        <v>24694.6</v>
      </c>
      <c r="S86" s="19">
        <v>0</v>
      </c>
      <c r="T86" s="19">
        <v>0</v>
      </c>
      <c r="U86" s="20">
        <v>49045.87</v>
      </c>
      <c r="V86" s="20">
        <v>5756.21</v>
      </c>
      <c r="W86" s="20">
        <v>14460.63</v>
      </c>
      <c r="X86" s="19">
        <v>0</v>
      </c>
      <c r="Y86" s="19">
        <v>0</v>
      </c>
      <c r="Z86" s="19">
        <v>0</v>
      </c>
      <c r="AA86" s="20">
        <v>766.69</v>
      </c>
      <c r="AB86" s="19">
        <v>0</v>
      </c>
      <c r="AC86" s="19">
        <v>0</v>
      </c>
      <c r="AD86" s="19">
        <v>0</v>
      </c>
      <c r="AE86" s="20">
        <v>81733</v>
      </c>
      <c r="AF86" s="19">
        <v>0</v>
      </c>
      <c r="AG86" s="19">
        <v>0</v>
      </c>
      <c r="AH86" s="19">
        <v>0</v>
      </c>
      <c r="AI86" s="20">
        <v>8380.02</v>
      </c>
      <c r="AJ86" s="20">
        <v>146643.46</v>
      </c>
      <c r="AK86" s="19">
        <v>0</v>
      </c>
      <c r="AL86" s="19">
        <v>0</v>
      </c>
      <c r="AM86" s="19">
        <v>0</v>
      </c>
      <c r="AN86" s="20">
        <v>300</v>
      </c>
      <c r="AO86" s="20">
        <v>48424.43</v>
      </c>
      <c r="AP86" s="19">
        <v>0</v>
      </c>
      <c r="AQ86" s="20">
        <v>73579.98</v>
      </c>
      <c r="AR86" s="20">
        <v>336820</v>
      </c>
      <c r="AS86" s="20">
        <v>26785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20">
        <v>109866.22</v>
      </c>
      <c r="AZ86" s="19">
        <v>0</v>
      </c>
      <c r="BA86" s="19">
        <v>0</v>
      </c>
      <c r="BB86" s="20">
        <v>897</v>
      </c>
      <c r="BC86" s="20">
        <v>169212.69</v>
      </c>
      <c r="BD86" s="19">
        <v>0</v>
      </c>
      <c r="BE86" s="19">
        <v>0</v>
      </c>
      <c r="BF86" s="19">
        <v>0</v>
      </c>
      <c r="BG86" s="19">
        <v>0</v>
      </c>
      <c r="BH86" s="20">
        <v>29097.57</v>
      </c>
      <c r="BI86" s="19">
        <v>0</v>
      </c>
      <c r="BJ86" s="19">
        <v>0</v>
      </c>
      <c r="BK86" s="19">
        <v>0</v>
      </c>
      <c r="BL86" s="20">
        <v>186739</v>
      </c>
      <c r="BM86" s="20">
        <v>80738</v>
      </c>
      <c r="BN86" s="19">
        <v>0</v>
      </c>
      <c r="BO86" s="20">
        <v>4794.95</v>
      </c>
      <c r="BP86" s="19">
        <v>0</v>
      </c>
      <c r="BQ86" s="20">
        <v>1980.04</v>
      </c>
      <c r="BR86" s="19">
        <v>0</v>
      </c>
      <c r="BS86" s="19">
        <v>0</v>
      </c>
      <c r="BT86" s="19">
        <v>0</v>
      </c>
      <c r="BU86" s="19">
        <v>0</v>
      </c>
      <c r="BV86" s="21">
        <f t="shared" si="2"/>
        <v>1566334.75</v>
      </c>
      <c r="BW86" s="22"/>
      <c r="BX86" s="20">
        <v>5231351.6399999997</v>
      </c>
      <c r="BY86" s="20">
        <v>73103.33</v>
      </c>
      <c r="BZ86" s="20">
        <v>63024</v>
      </c>
    </row>
    <row r="87" spans="1:78" s="23" customFormat="1" ht="15.75" x14ac:dyDescent="0.35">
      <c r="A87" s="18" t="s">
        <v>200</v>
      </c>
      <c r="B87" s="20">
        <v>642.76</v>
      </c>
      <c r="C87" s="20">
        <v>167501.4</v>
      </c>
      <c r="D87" s="19">
        <v>0</v>
      </c>
      <c r="E87" s="20">
        <v>3070.99</v>
      </c>
      <c r="F87" s="19">
        <v>0</v>
      </c>
      <c r="G87" s="20">
        <v>2245.46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20">
        <v>4.3</v>
      </c>
      <c r="R87" s="19">
        <v>0</v>
      </c>
      <c r="S87" s="19">
        <v>0</v>
      </c>
      <c r="T87" s="19">
        <v>0</v>
      </c>
      <c r="U87" s="20">
        <v>21183.14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20">
        <v>13719</v>
      </c>
      <c r="AF87" s="19">
        <v>0</v>
      </c>
      <c r="AG87" s="19">
        <v>0</v>
      </c>
      <c r="AH87" s="19">
        <v>0</v>
      </c>
      <c r="AI87" s="20">
        <v>30579.25</v>
      </c>
      <c r="AJ87" s="20">
        <v>12503.77</v>
      </c>
      <c r="AK87" s="19">
        <v>0</v>
      </c>
      <c r="AL87" s="20">
        <v>4617.3</v>
      </c>
      <c r="AM87" s="19">
        <v>0</v>
      </c>
      <c r="AN87" s="19">
        <v>0</v>
      </c>
      <c r="AO87" s="20">
        <v>15251.1</v>
      </c>
      <c r="AP87" s="19">
        <v>0</v>
      </c>
      <c r="AQ87" s="20">
        <v>27099.61</v>
      </c>
      <c r="AR87" s="20">
        <v>4000</v>
      </c>
      <c r="AS87" s="20">
        <v>4125</v>
      </c>
      <c r="AT87" s="19">
        <v>0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20">
        <v>59492</v>
      </c>
      <c r="BB87" s="20">
        <v>38</v>
      </c>
      <c r="BC87" s="19">
        <v>0</v>
      </c>
      <c r="BD87" s="19">
        <v>0</v>
      </c>
      <c r="BE87" s="19">
        <v>0</v>
      </c>
      <c r="BF87" s="19">
        <v>0</v>
      </c>
      <c r="BG87" s="19">
        <v>0</v>
      </c>
      <c r="BH87" s="19">
        <v>0</v>
      </c>
      <c r="BI87" s="19">
        <v>0</v>
      </c>
      <c r="BJ87" s="19">
        <v>0</v>
      </c>
      <c r="BK87" s="19">
        <v>0</v>
      </c>
      <c r="BL87" s="20">
        <v>100650</v>
      </c>
      <c r="BM87" s="20">
        <v>41150.04</v>
      </c>
      <c r="BN87" s="19">
        <v>0</v>
      </c>
      <c r="BO87" s="20">
        <v>37311.269999999997</v>
      </c>
      <c r="BP87" s="19">
        <v>0</v>
      </c>
      <c r="BQ87" s="19">
        <v>0</v>
      </c>
      <c r="BR87" s="19">
        <v>0</v>
      </c>
      <c r="BS87" s="20">
        <v>92022.76</v>
      </c>
      <c r="BT87" s="19">
        <v>0</v>
      </c>
      <c r="BU87" s="20">
        <v>5002.22</v>
      </c>
      <c r="BV87" s="21">
        <f t="shared" si="2"/>
        <v>642209.36999999988</v>
      </c>
      <c r="BW87" s="22"/>
      <c r="BX87" s="20">
        <v>665283.32999999996</v>
      </c>
      <c r="BY87" s="20">
        <v>5620.55</v>
      </c>
      <c r="BZ87" s="20">
        <v>889590</v>
      </c>
    </row>
    <row r="88" spans="1:78" s="23" customFormat="1" ht="15.75" x14ac:dyDescent="0.35">
      <c r="A88" s="18" t="s">
        <v>171</v>
      </c>
      <c r="B88" s="19">
        <v>0</v>
      </c>
      <c r="C88" s="20">
        <v>734181.24</v>
      </c>
      <c r="D88" s="19">
        <v>0</v>
      </c>
      <c r="E88" s="20">
        <v>21446.17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20">
        <v>5269.56</v>
      </c>
      <c r="R88" s="20">
        <v>38721.089999999997</v>
      </c>
      <c r="S88" s="19">
        <v>0</v>
      </c>
      <c r="T88" s="20">
        <v>860</v>
      </c>
      <c r="U88" s="20">
        <v>10956.86</v>
      </c>
      <c r="V88" s="20">
        <v>2025</v>
      </c>
      <c r="W88" s="20">
        <v>10391.629999999999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20">
        <v>32841</v>
      </c>
      <c r="AF88" s="19">
        <v>0</v>
      </c>
      <c r="AG88" s="19">
        <v>0</v>
      </c>
      <c r="AH88" s="19">
        <v>0</v>
      </c>
      <c r="AI88" s="20">
        <v>3745.06</v>
      </c>
      <c r="AJ88" s="20">
        <v>29817.69</v>
      </c>
      <c r="AK88" s="19">
        <v>0</v>
      </c>
      <c r="AL88" s="19">
        <v>0</v>
      </c>
      <c r="AM88" s="19">
        <v>0</v>
      </c>
      <c r="AN88" s="19">
        <v>0</v>
      </c>
      <c r="AO88" s="20">
        <v>54937.45</v>
      </c>
      <c r="AP88" s="19">
        <v>0</v>
      </c>
      <c r="AQ88" s="20">
        <v>24685.4</v>
      </c>
      <c r="AR88" s="19">
        <v>0</v>
      </c>
      <c r="AS88" s="20">
        <v>5597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20">
        <v>16914.2</v>
      </c>
      <c r="AZ88" s="19">
        <v>0</v>
      </c>
      <c r="BA88" s="19">
        <v>0</v>
      </c>
      <c r="BB88" s="19">
        <v>0</v>
      </c>
      <c r="BC88" s="19">
        <v>0</v>
      </c>
      <c r="BD88" s="19">
        <v>0</v>
      </c>
      <c r="BE88" s="19">
        <v>0</v>
      </c>
      <c r="BF88" s="19">
        <v>0</v>
      </c>
      <c r="BG88" s="19">
        <v>0</v>
      </c>
      <c r="BH88" s="19">
        <v>0</v>
      </c>
      <c r="BI88" s="19">
        <v>0</v>
      </c>
      <c r="BJ88" s="19">
        <v>0</v>
      </c>
      <c r="BK88" s="19">
        <v>0</v>
      </c>
      <c r="BL88" s="20">
        <v>66417</v>
      </c>
      <c r="BM88" s="20">
        <v>41732</v>
      </c>
      <c r="BN88" s="19">
        <v>0</v>
      </c>
      <c r="BO88" s="19">
        <v>0</v>
      </c>
      <c r="BP88" s="19">
        <v>0</v>
      </c>
      <c r="BQ88" s="20">
        <v>9800</v>
      </c>
      <c r="BR88" s="19">
        <v>0</v>
      </c>
      <c r="BS88" s="19">
        <v>0</v>
      </c>
      <c r="BT88" s="19">
        <v>0</v>
      </c>
      <c r="BU88" s="19">
        <v>0</v>
      </c>
      <c r="BV88" s="21">
        <f t="shared" si="2"/>
        <v>1110338.3500000001</v>
      </c>
      <c r="BW88" s="22"/>
      <c r="BX88" s="20">
        <v>1597271.75</v>
      </c>
      <c r="BY88" s="20">
        <v>88068.51</v>
      </c>
      <c r="BZ88" s="20">
        <v>3034349</v>
      </c>
    </row>
    <row r="89" spans="1:78" s="23" customFormat="1" ht="15.75" x14ac:dyDescent="0.35">
      <c r="A89" s="18" t="s">
        <v>178</v>
      </c>
      <c r="B89" s="19">
        <v>0</v>
      </c>
      <c r="C89" s="20">
        <v>290493.11</v>
      </c>
      <c r="D89" s="19">
        <v>0</v>
      </c>
      <c r="E89" s="20">
        <v>2301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20">
        <v>493.52</v>
      </c>
      <c r="R89" s="19">
        <v>0</v>
      </c>
      <c r="S89" s="19">
        <v>0</v>
      </c>
      <c r="T89" s="19">
        <v>0</v>
      </c>
      <c r="U89" s="20">
        <v>14611.43</v>
      </c>
      <c r="V89" s="19">
        <v>0</v>
      </c>
      <c r="W89" s="20">
        <v>213.2</v>
      </c>
      <c r="X89" s="19">
        <v>0</v>
      </c>
      <c r="Y89" s="19">
        <v>0</v>
      </c>
      <c r="Z89" s="19">
        <v>0</v>
      </c>
      <c r="AA89" s="20">
        <v>8773.48</v>
      </c>
      <c r="AB89" s="19">
        <v>0</v>
      </c>
      <c r="AC89" s="19">
        <v>0</v>
      </c>
      <c r="AD89" s="19">
        <v>0</v>
      </c>
      <c r="AE89" s="20">
        <v>9178</v>
      </c>
      <c r="AF89" s="19">
        <v>0</v>
      </c>
      <c r="AG89" s="19">
        <v>0</v>
      </c>
      <c r="AH89" s="19">
        <v>0</v>
      </c>
      <c r="AI89" s="20">
        <v>13357.52</v>
      </c>
      <c r="AJ89" s="20">
        <v>12577.29</v>
      </c>
      <c r="AK89" s="19">
        <v>0</v>
      </c>
      <c r="AL89" s="20">
        <v>147.9</v>
      </c>
      <c r="AM89" s="19">
        <v>0</v>
      </c>
      <c r="AN89" s="19">
        <v>0</v>
      </c>
      <c r="AO89" s="20">
        <v>14366.17</v>
      </c>
      <c r="AP89" s="19">
        <v>0</v>
      </c>
      <c r="AQ89" s="20">
        <v>6248.94</v>
      </c>
      <c r="AR89" s="19">
        <v>0</v>
      </c>
      <c r="AS89" s="20">
        <v>4875</v>
      </c>
      <c r="AT89" s="19">
        <v>0</v>
      </c>
      <c r="AU89" s="19">
        <v>0</v>
      </c>
      <c r="AV89" s="19">
        <v>0</v>
      </c>
      <c r="AW89" s="20">
        <v>2554.87</v>
      </c>
      <c r="AX89" s="19">
        <v>0</v>
      </c>
      <c r="AY89" s="20">
        <v>120</v>
      </c>
      <c r="AZ89" s="19">
        <v>0</v>
      </c>
      <c r="BA89" s="19">
        <v>0</v>
      </c>
      <c r="BB89" s="19">
        <v>0</v>
      </c>
      <c r="BC89" s="19">
        <v>0</v>
      </c>
      <c r="BD89" s="19">
        <v>0</v>
      </c>
      <c r="BE89" s="19">
        <v>0</v>
      </c>
      <c r="BF89" s="19">
        <v>0</v>
      </c>
      <c r="BG89" s="19">
        <v>0</v>
      </c>
      <c r="BH89" s="20">
        <v>6288</v>
      </c>
      <c r="BI89" s="19">
        <v>0</v>
      </c>
      <c r="BJ89" s="19">
        <v>0</v>
      </c>
      <c r="BK89" s="19">
        <v>0</v>
      </c>
      <c r="BL89" s="20">
        <v>76643</v>
      </c>
      <c r="BM89" s="20">
        <v>25750</v>
      </c>
      <c r="BN89" s="20">
        <v>941</v>
      </c>
      <c r="BO89" s="19">
        <v>0</v>
      </c>
      <c r="BP89" s="19">
        <v>0</v>
      </c>
      <c r="BQ89" s="20">
        <v>4673</v>
      </c>
      <c r="BR89" s="19">
        <v>0</v>
      </c>
      <c r="BS89" s="19">
        <v>0</v>
      </c>
      <c r="BT89" s="19">
        <v>0</v>
      </c>
      <c r="BU89" s="19">
        <v>0</v>
      </c>
      <c r="BV89" s="21">
        <f t="shared" si="2"/>
        <v>494606.43</v>
      </c>
      <c r="BW89" s="22"/>
      <c r="BX89" s="20">
        <v>655614.01</v>
      </c>
      <c r="BY89" s="20">
        <v>3223.96</v>
      </c>
      <c r="BZ89" s="20">
        <v>588707</v>
      </c>
    </row>
    <row r="90" spans="1:78" s="23" customFormat="1" ht="15.75" x14ac:dyDescent="0.35">
      <c r="A90" s="18" t="s">
        <v>173</v>
      </c>
      <c r="B90" s="19">
        <v>0</v>
      </c>
      <c r="C90" s="20">
        <v>293185.28999999998</v>
      </c>
      <c r="D90" s="19">
        <v>0</v>
      </c>
      <c r="E90" s="20">
        <v>2823.95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20">
        <v>7123.47</v>
      </c>
      <c r="R90" s="20">
        <v>17154</v>
      </c>
      <c r="S90" s="19">
        <v>0</v>
      </c>
      <c r="T90" s="19">
        <v>0</v>
      </c>
      <c r="U90" s="20">
        <v>2169.4699999999998</v>
      </c>
      <c r="V90" s="20">
        <v>800</v>
      </c>
      <c r="W90" s="19">
        <v>0</v>
      </c>
      <c r="X90" s="19">
        <v>0</v>
      </c>
      <c r="Y90" s="19">
        <v>0</v>
      </c>
      <c r="Z90" s="19">
        <v>0</v>
      </c>
      <c r="AA90" s="20">
        <v>1779</v>
      </c>
      <c r="AB90" s="19">
        <v>0</v>
      </c>
      <c r="AC90" s="19">
        <v>0</v>
      </c>
      <c r="AD90" s="19">
        <v>0</v>
      </c>
      <c r="AE90" s="20">
        <v>30194</v>
      </c>
      <c r="AF90" s="19">
        <v>0</v>
      </c>
      <c r="AG90" s="19">
        <v>0</v>
      </c>
      <c r="AH90" s="19">
        <v>0</v>
      </c>
      <c r="AI90" s="20">
        <v>15801.31</v>
      </c>
      <c r="AJ90" s="20">
        <v>56122.62</v>
      </c>
      <c r="AK90" s="19">
        <v>0</v>
      </c>
      <c r="AL90" s="19">
        <v>0</v>
      </c>
      <c r="AM90" s="19">
        <v>0</v>
      </c>
      <c r="AN90" s="19">
        <v>0</v>
      </c>
      <c r="AO90" s="20">
        <v>38198.730000000003</v>
      </c>
      <c r="AP90" s="19">
        <v>0</v>
      </c>
      <c r="AQ90" s="20">
        <v>15661.84</v>
      </c>
      <c r="AR90" s="19">
        <v>0</v>
      </c>
      <c r="AS90" s="20">
        <v>14000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  <c r="BD90" s="20">
        <v>3394.86</v>
      </c>
      <c r="BE90" s="19">
        <v>0</v>
      </c>
      <c r="BF90" s="19">
        <v>0</v>
      </c>
      <c r="BG90" s="19">
        <v>0</v>
      </c>
      <c r="BH90" s="20">
        <v>5443.33</v>
      </c>
      <c r="BI90" s="19">
        <v>0</v>
      </c>
      <c r="BJ90" s="19">
        <v>0</v>
      </c>
      <c r="BK90" s="19">
        <v>0</v>
      </c>
      <c r="BL90" s="20">
        <v>375277</v>
      </c>
      <c r="BM90" s="20">
        <v>80167</v>
      </c>
      <c r="BN90" s="19">
        <v>0</v>
      </c>
      <c r="BO90" s="19">
        <v>0</v>
      </c>
      <c r="BP90" s="19">
        <v>0</v>
      </c>
      <c r="BQ90" s="19">
        <v>0</v>
      </c>
      <c r="BR90" s="19">
        <v>0</v>
      </c>
      <c r="BS90" s="19">
        <v>0</v>
      </c>
      <c r="BT90" s="19">
        <v>0</v>
      </c>
      <c r="BU90" s="19">
        <v>0</v>
      </c>
      <c r="BV90" s="21">
        <f t="shared" si="2"/>
        <v>959295.86999999988</v>
      </c>
      <c r="BW90" s="22"/>
      <c r="BX90" s="20">
        <v>857426.36</v>
      </c>
      <c r="BY90" s="20">
        <v>902.62</v>
      </c>
      <c r="BZ90" s="20">
        <v>1049749</v>
      </c>
    </row>
    <row r="91" spans="1:78" s="23" customFormat="1" ht="15.75" x14ac:dyDescent="0.35">
      <c r="A91" s="18" t="s">
        <v>164</v>
      </c>
      <c r="B91" s="19">
        <v>0</v>
      </c>
      <c r="C91" s="20">
        <v>183205.34</v>
      </c>
      <c r="D91" s="19">
        <v>0</v>
      </c>
      <c r="E91" s="20">
        <v>9397.26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20">
        <v>3270.48</v>
      </c>
      <c r="N91" s="19">
        <v>0</v>
      </c>
      <c r="O91" s="19">
        <v>0</v>
      </c>
      <c r="P91" s="19">
        <v>0</v>
      </c>
      <c r="Q91" s="20">
        <v>11994.98</v>
      </c>
      <c r="R91" s="20">
        <v>47753</v>
      </c>
      <c r="S91" s="19">
        <v>0</v>
      </c>
      <c r="T91" s="19">
        <v>0</v>
      </c>
      <c r="U91" s="20">
        <v>12183.05</v>
      </c>
      <c r="V91" s="20">
        <v>22742</v>
      </c>
      <c r="W91" s="20">
        <v>4734.49</v>
      </c>
      <c r="X91" s="20">
        <v>10260</v>
      </c>
      <c r="Y91" s="19">
        <v>0</v>
      </c>
      <c r="Z91" s="19">
        <v>0</v>
      </c>
      <c r="AA91" s="20">
        <v>5576</v>
      </c>
      <c r="AB91" s="19">
        <v>0</v>
      </c>
      <c r="AC91" s="19">
        <v>0</v>
      </c>
      <c r="AD91" s="19">
        <v>0</v>
      </c>
      <c r="AE91" s="20">
        <v>47332.87</v>
      </c>
      <c r="AF91" s="19">
        <v>0</v>
      </c>
      <c r="AG91" s="19">
        <v>0</v>
      </c>
      <c r="AH91" s="19">
        <v>0</v>
      </c>
      <c r="AI91" s="20">
        <v>18354.37</v>
      </c>
      <c r="AJ91" s="20">
        <v>103453.28</v>
      </c>
      <c r="AK91" s="19">
        <v>0</v>
      </c>
      <c r="AL91" s="20">
        <v>9215.82</v>
      </c>
      <c r="AM91" s="19">
        <v>0</v>
      </c>
      <c r="AN91" s="19">
        <v>0</v>
      </c>
      <c r="AO91" s="20">
        <v>67848.72</v>
      </c>
      <c r="AP91" s="19">
        <v>0</v>
      </c>
      <c r="AQ91" s="20">
        <v>46780.15</v>
      </c>
      <c r="AR91" s="19">
        <v>0</v>
      </c>
      <c r="AS91" s="20">
        <v>13625</v>
      </c>
      <c r="AT91" s="19">
        <v>0</v>
      </c>
      <c r="AU91" s="19">
        <v>0</v>
      </c>
      <c r="AV91" s="20">
        <v>3355</v>
      </c>
      <c r="AW91" s="19">
        <v>0</v>
      </c>
      <c r="AX91" s="19">
        <v>0</v>
      </c>
      <c r="AY91" s="20">
        <v>5851.3</v>
      </c>
      <c r="AZ91" s="19">
        <v>0</v>
      </c>
      <c r="BA91" s="19">
        <v>0</v>
      </c>
      <c r="BB91" s="19">
        <v>0</v>
      </c>
      <c r="BC91" s="19">
        <v>0</v>
      </c>
      <c r="BD91" s="19">
        <v>0</v>
      </c>
      <c r="BE91" s="20">
        <v>28.06</v>
      </c>
      <c r="BF91" s="19">
        <v>0</v>
      </c>
      <c r="BG91" s="19">
        <v>0</v>
      </c>
      <c r="BH91" s="19">
        <v>0</v>
      </c>
      <c r="BI91" s="19">
        <v>0</v>
      </c>
      <c r="BJ91" s="19">
        <v>0</v>
      </c>
      <c r="BK91" s="20">
        <v>950</v>
      </c>
      <c r="BL91" s="20">
        <v>145726</v>
      </c>
      <c r="BM91" s="20">
        <v>89038</v>
      </c>
      <c r="BN91" s="19">
        <v>0</v>
      </c>
      <c r="BO91" s="20">
        <v>13091.71</v>
      </c>
      <c r="BP91" s="19">
        <v>0</v>
      </c>
      <c r="BQ91" s="19">
        <v>0</v>
      </c>
      <c r="BR91" s="19">
        <v>0</v>
      </c>
      <c r="BS91" s="19">
        <v>0</v>
      </c>
      <c r="BT91" s="19">
        <v>0</v>
      </c>
      <c r="BU91" s="20">
        <v>19494.240000000002</v>
      </c>
      <c r="BV91" s="21">
        <f t="shared" si="2"/>
        <v>895261.12000000011</v>
      </c>
      <c r="BW91" s="22"/>
      <c r="BX91" s="20">
        <v>2985329.36</v>
      </c>
      <c r="BY91" s="20">
        <v>35491.33</v>
      </c>
      <c r="BZ91" s="20">
        <v>2470784</v>
      </c>
    </row>
    <row r="92" spans="1:78" s="23" customFormat="1" ht="15.75" x14ac:dyDescent="0.35">
      <c r="A92" s="18" t="s">
        <v>218</v>
      </c>
      <c r="B92" s="19">
        <v>0</v>
      </c>
      <c r="C92" s="20">
        <v>226952.04</v>
      </c>
      <c r="D92" s="19">
        <v>0</v>
      </c>
      <c r="E92" s="20">
        <v>1599.76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20">
        <v>5061.45</v>
      </c>
      <c r="R92" s="20">
        <v>14778.64</v>
      </c>
      <c r="S92" s="19">
        <v>0</v>
      </c>
      <c r="T92" s="19">
        <v>0</v>
      </c>
      <c r="U92" s="20">
        <v>2790</v>
      </c>
      <c r="V92" s="20">
        <v>837.56</v>
      </c>
      <c r="W92" s="20">
        <v>559.19000000000005</v>
      </c>
      <c r="X92" s="19">
        <v>0</v>
      </c>
      <c r="Y92" s="19">
        <v>0</v>
      </c>
      <c r="Z92" s="19">
        <v>0</v>
      </c>
      <c r="AA92" s="20">
        <v>7304.08</v>
      </c>
      <c r="AB92" s="19">
        <v>0</v>
      </c>
      <c r="AC92" s="19">
        <v>0</v>
      </c>
      <c r="AD92" s="19">
        <v>0</v>
      </c>
      <c r="AE92" s="20">
        <v>14324</v>
      </c>
      <c r="AF92" s="19">
        <v>0</v>
      </c>
      <c r="AG92" s="19">
        <v>0</v>
      </c>
      <c r="AH92" s="19">
        <v>0</v>
      </c>
      <c r="AI92" s="20">
        <v>2564.14</v>
      </c>
      <c r="AJ92" s="20">
        <v>11977.37</v>
      </c>
      <c r="AK92" s="19">
        <v>0</v>
      </c>
      <c r="AL92" s="19">
        <v>0</v>
      </c>
      <c r="AM92" s="19">
        <v>0</v>
      </c>
      <c r="AN92" s="20">
        <v>3830</v>
      </c>
      <c r="AO92" s="20">
        <v>12355.85</v>
      </c>
      <c r="AP92" s="19">
        <v>0</v>
      </c>
      <c r="AQ92" s="20">
        <v>6676.58</v>
      </c>
      <c r="AR92" s="19">
        <v>0</v>
      </c>
      <c r="AS92" s="20">
        <v>6375</v>
      </c>
      <c r="AT92" s="19">
        <v>0</v>
      </c>
      <c r="AU92" s="19">
        <v>0</v>
      </c>
      <c r="AV92" s="20">
        <v>1400</v>
      </c>
      <c r="AW92" s="19">
        <v>0</v>
      </c>
      <c r="AX92" s="19">
        <v>0</v>
      </c>
      <c r="AY92" s="19">
        <v>0</v>
      </c>
      <c r="AZ92" s="19">
        <v>0</v>
      </c>
      <c r="BA92" s="19">
        <v>0</v>
      </c>
      <c r="BB92" s="19">
        <v>0</v>
      </c>
      <c r="BC92" s="19">
        <v>0</v>
      </c>
      <c r="BD92" s="19">
        <v>0</v>
      </c>
      <c r="BE92" s="19">
        <v>0</v>
      </c>
      <c r="BF92" s="19">
        <v>0</v>
      </c>
      <c r="BG92" s="19">
        <v>0</v>
      </c>
      <c r="BH92" s="19">
        <v>0</v>
      </c>
      <c r="BI92" s="19">
        <v>0</v>
      </c>
      <c r="BJ92" s="19">
        <v>0</v>
      </c>
      <c r="BK92" s="19">
        <v>0</v>
      </c>
      <c r="BL92" s="20">
        <v>25000</v>
      </c>
      <c r="BM92" s="20">
        <v>46741.7</v>
      </c>
      <c r="BN92" s="19">
        <v>0</v>
      </c>
      <c r="BO92" s="20">
        <v>508.12</v>
      </c>
      <c r="BP92" s="19">
        <v>0</v>
      </c>
      <c r="BQ92" s="19">
        <v>0</v>
      </c>
      <c r="BR92" s="19">
        <v>0</v>
      </c>
      <c r="BS92" s="19">
        <v>0</v>
      </c>
      <c r="BT92" s="19">
        <v>0</v>
      </c>
      <c r="BU92" s="19">
        <v>0</v>
      </c>
      <c r="BV92" s="21">
        <f t="shared" si="2"/>
        <v>391635.48</v>
      </c>
      <c r="BW92" s="22"/>
      <c r="BX92" s="20">
        <v>517861.64</v>
      </c>
      <c r="BY92" s="20">
        <v>4131.08</v>
      </c>
      <c r="BZ92" s="20">
        <v>615445</v>
      </c>
    </row>
    <row r="93" spans="1:78" s="23" customFormat="1" ht="15.75" x14ac:dyDescent="0.35">
      <c r="A93" s="18" t="s">
        <v>176</v>
      </c>
      <c r="B93" s="20">
        <v>273.66000000000003</v>
      </c>
      <c r="C93" s="20">
        <v>206338.9</v>
      </c>
      <c r="D93" s="19">
        <v>0</v>
      </c>
      <c r="E93" s="20">
        <v>1745.14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20">
        <v>10252.11</v>
      </c>
      <c r="R93" s="20">
        <v>22033.69</v>
      </c>
      <c r="S93" s="19">
        <v>0</v>
      </c>
      <c r="T93" s="20">
        <v>1901.44</v>
      </c>
      <c r="U93" s="20">
        <v>170</v>
      </c>
      <c r="V93" s="19">
        <v>0</v>
      </c>
      <c r="W93" s="20">
        <v>466.45</v>
      </c>
      <c r="X93" s="20">
        <v>2084.39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20">
        <v>18957.62</v>
      </c>
      <c r="AF93" s="19">
        <v>0</v>
      </c>
      <c r="AG93" s="19">
        <v>0</v>
      </c>
      <c r="AH93" s="19">
        <v>0</v>
      </c>
      <c r="AI93" s="20">
        <v>69648.710000000006</v>
      </c>
      <c r="AJ93" s="20">
        <v>29022.45</v>
      </c>
      <c r="AK93" s="19">
        <v>0</v>
      </c>
      <c r="AL93" s="19">
        <v>0</v>
      </c>
      <c r="AM93" s="19">
        <v>0</v>
      </c>
      <c r="AN93" s="19">
        <v>0</v>
      </c>
      <c r="AO93" s="20">
        <v>23644.28</v>
      </c>
      <c r="AP93" s="19">
        <v>0</v>
      </c>
      <c r="AQ93" s="20">
        <v>12294.29</v>
      </c>
      <c r="AR93" s="19">
        <v>0</v>
      </c>
      <c r="AS93" s="20">
        <v>1500</v>
      </c>
      <c r="AT93" s="20">
        <v>800</v>
      </c>
      <c r="AU93" s="19">
        <v>0</v>
      </c>
      <c r="AV93" s="20">
        <v>7999.36</v>
      </c>
      <c r="AW93" s="19">
        <v>0</v>
      </c>
      <c r="AX93" s="19">
        <v>0</v>
      </c>
      <c r="AY93" s="20">
        <v>1446.25</v>
      </c>
      <c r="AZ93" s="19">
        <v>0</v>
      </c>
      <c r="BA93" s="19">
        <v>0</v>
      </c>
      <c r="BB93" s="19">
        <v>0</v>
      </c>
      <c r="BC93" s="19">
        <v>0</v>
      </c>
      <c r="BD93" s="19">
        <v>0</v>
      </c>
      <c r="BE93" s="20">
        <v>1006.56</v>
      </c>
      <c r="BF93" s="19">
        <v>0</v>
      </c>
      <c r="BG93" s="19">
        <v>0</v>
      </c>
      <c r="BH93" s="20">
        <v>9461.7000000000007</v>
      </c>
      <c r="BI93" s="19">
        <v>0</v>
      </c>
      <c r="BJ93" s="19">
        <v>0</v>
      </c>
      <c r="BK93" s="19">
        <v>0</v>
      </c>
      <c r="BL93" s="20">
        <v>38857</v>
      </c>
      <c r="BM93" s="20">
        <v>22782</v>
      </c>
      <c r="BN93" s="19">
        <v>0</v>
      </c>
      <c r="BO93" s="19">
        <v>0</v>
      </c>
      <c r="BP93" s="19">
        <v>0</v>
      </c>
      <c r="BQ93" s="19">
        <v>0</v>
      </c>
      <c r="BR93" s="19">
        <v>0</v>
      </c>
      <c r="BS93" s="19">
        <v>0</v>
      </c>
      <c r="BT93" s="19">
        <v>0</v>
      </c>
      <c r="BU93" s="20">
        <v>17479</v>
      </c>
      <c r="BV93" s="21">
        <f t="shared" si="2"/>
        <v>500165.00000000006</v>
      </c>
      <c r="BW93" s="22"/>
      <c r="BX93" s="20">
        <v>1066929.73</v>
      </c>
      <c r="BY93" s="20">
        <v>2311.6999999999998</v>
      </c>
      <c r="BZ93" s="20">
        <v>1130666</v>
      </c>
    </row>
    <row r="94" spans="1:78" s="23" customFormat="1" ht="15.75" x14ac:dyDescent="0.35">
      <c r="A94" s="18" t="s">
        <v>115</v>
      </c>
      <c r="B94" s="19">
        <v>0</v>
      </c>
      <c r="C94" s="20">
        <v>35893.980000000003</v>
      </c>
      <c r="D94" s="19">
        <v>0</v>
      </c>
      <c r="E94" s="20">
        <v>2256.2199999999998</v>
      </c>
      <c r="F94" s="19">
        <v>0</v>
      </c>
      <c r="G94" s="20">
        <v>1925</v>
      </c>
      <c r="H94" s="19">
        <v>0</v>
      </c>
      <c r="I94" s="20">
        <v>63721.35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20">
        <v>448.35</v>
      </c>
      <c r="R94" s="20">
        <v>4413.4399999999996</v>
      </c>
      <c r="S94" s="19">
        <v>0</v>
      </c>
      <c r="T94" s="19">
        <v>0</v>
      </c>
      <c r="U94" s="20">
        <v>24510.62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20">
        <v>6487.05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20">
        <v>7411.17</v>
      </c>
      <c r="AJ94" s="20">
        <v>2582.44</v>
      </c>
      <c r="AK94" s="19">
        <v>0</v>
      </c>
      <c r="AL94" s="19">
        <v>0</v>
      </c>
      <c r="AM94" s="19">
        <v>0</v>
      </c>
      <c r="AN94" s="19">
        <v>0</v>
      </c>
      <c r="AO94" s="20">
        <v>5385.86</v>
      </c>
      <c r="AP94" s="19">
        <v>0</v>
      </c>
      <c r="AQ94" s="20">
        <v>11987.96</v>
      </c>
      <c r="AR94" s="19">
        <v>0</v>
      </c>
      <c r="AS94" s="20">
        <v>2875</v>
      </c>
      <c r="AT94" s="19">
        <v>0</v>
      </c>
      <c r="AU94" s="19">
        <v>0</v>
      </c>
      <c r="AV94" s="19">
        <v>0</v>
      </c>
      <c r="AW94" s="19">
        <v>0</v>
      </c>
      <c r="AX94" s="19">
        <v>0</v>
      </c>
      <c r="AY94" s="19">
        <v>0</v>
      </c>
      <c r="AZ94" s="19">
        <v>0</v>
      </c>
      <c r="BA94" s="19">
        <v>0</v>
      </c>
      <c r="BB94" s="19">
        <v>0</v>
      </c>
      <c r="BC94" s="19">
        <v>0</v>
      </c>
      <c r="BD94" s="19">
        <v>0</v>
      </c>
      <c r="BE94" s="19">
        <v>0</v>
      </c>
      <c r="BF94" s="20">
        <v>8410</v>
      </c>
      <c r="BG94" s="19">
        <v>0</v>
      </c>
      <c r="BH94" s="20">
        <v>105751.92</v>
      </c>
      <c r="BI94" s="19">
        <v>0</v>
      </c>
      <c r="BJ94" s="19">
        <v>0</v>
      </c>
      <c r="BK94" s="19">
        <v>0</v>
      </c>
      <c r="BL94" s="20">
        <v>256642</v>
      </c>
      <c r="BM94" s="20">
        <v>36734</v>
      </c>
      <c r="BN94" s="19">
        <v>0</v>
      </c>
      <c r="BO94" s="19">
        <v>0</v>
      </c>
      <c r="BP94" s="19">
        <v>0</v>
      </c>
      <c r="BQ94" s="19">
        <v>0</v>
      </c>
      <c r="BR94" s="19">
        <v>0</v>
      </c>
      <c r="BS94" s="19">
        <v>0</v>
      </c>
      <c r="BT94" s="20">
        <v>2223.0300000000002</v>
      </c>
      <c r="BU94" s="20">
        <v>2000</v>
      </c>
      <c r="BV94" s="21">
        <f t="shared" si="2"/>
        <v>581659.39</v>
      </c>
      <c r="BW94" s="22"/>
      <c r="BX94" s="20">
        <v>342061.99</v>
      </c>
      <c r="BY94" s="20">
        <v>3167.36</v>
      </c>
      <c r="BZ94" s="20">
        <v>820512</v>
      </c>
    </row>
    <row r="95" spans="1:78" s="23" customFormat="1" ht="15.75" x14ac:dyDescent="0.35">
      <c r="A95" s="18" t="s">
        <v>116</v>
      </c>
      <c r="B95" s="19">
        <v>0</v>
      </c>
      <c r="C95" s="20">
        <v>99163.49</v>
      </c>
      <c r="D95" s="19">
        <v>0</v>
      </c>
      <c r="E95" s="20">
        <v>1392.94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20">
        <v>24269.56</v>
      </c>
      <c r="R95" s="20">
        <v>11773.73</v>
      </c>
      <c r="S95" s="19">
        <v>0</v>
      </c>
      <c r="T95" s="19">
        <v>0</v>
      </c>
      <c r="U95" s="20">
        <v>548.70000000000005</v>
      </c>
      <c r="V95" s="19">
        <v>0</v>
      </c>
      <c r="W95" s="20">
        <v>14945.49</v>
      </c>
      <c r="X95" s="19">
        <v>0</v>
      </c>
      <c r="Y95" s="19">
        <v>0</v>
      </c>
      <c r="Z95" s="19">
        <v>0</v>
      </c>
      <c r="AA95" s="20">
        <v>754.88</v>
      </c>
      <c r="AB95" s="20">
        <v>2829.32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20">
        <v>2498.09</v>
      </c>
      <c r="AJ95" s="20">
        <v>16467.900000000001</v>
      </c>
      <c r="AK95" s="19">
        <v>0</v>
      </c>
      <c r="AL95" s="19">
        <v>0</v>
      </c>
      <c r="AM95" s="19">
        <v>0</v>
      </c>
      <c r="AN95" s="19">
        <v>0</v>
      </c>
      <c r="AO95" s="20">
        <v>34368.78</v>
      </c>
      <c r="AP95" s="19">
        <v>0</v>
      </c>
      <c r="AQ95" s="20">
        <v>14034.99</v>
      </c>
      <c r="AR95" s="19">
        <v>0</v>
      </c>
      <c r="AS95" s="20">
        <v>875</v>
      </c>
      <c r="AT95" s="19">
        <v>0</v>
      </c>
      <c r="AU95" s="19">
        <v>0</v>
      </c>
      <c r="AV95" s="20">
        <v>1116.08</v>
      </c>
      <c r="AW95" s="19">
        <v>0</v>
      </c>
      <c r="AX95" s="19">
        <v>0</v>
      </c>
      <c r="AY95" s="19">
        <v>0</v>
      </c>
      <c r="AZ95" s="19">
        <v>0</v>
      </c>
      <c r="BA95" s="19">
        <v>0</v>
      </c>
      <c r="BB95" s="19">
        <v>0</v>
      </c>
      <c r="BC95" s="19">
        <v>0</v>
      </c>
      <c r="BD95" s="19">
        <v>0</v>
      </c>
      <c r="BE95" s="19">
        <v>0</v>
      </c>
      <c r="BF95" s="20">
        <v>80306</v>
      </c>
      <c r="BG95" s="19">
        <v>0</v>
      </c>
      <c r="BH95" s="20">
        <v>25276.95</v>
      </c>
      <c r="BI95" s="19">
        <v>0</v>
      </c>
      <c r="BJ95" s="19">
        <v>0</v>
      </c>
      <c r="BK95" s="19">
        <v>0</v>
      </c>
      <c r="BL95" s="20">
        <v>815894</v>
      </c>
      <c r="BM95" s="20">
        <v>82744.06</v>
      </c>
      <c r="BN95" s="19">
        <v>0</v>
      </c>
      <c r="BO95" s="19">
        <v>0</v>
      </c>
      <c r="BP95" s="19">
        <v>0</v>
      </c>
      <c r="BQ95" s="19">
        <v>0</v>
      </c>
      <c r="BR95" s="19">
        <v>0</v>
      </c>
      <c r="BS95" s="19">
        <v>0</v>
      </c>
      <c r="BT95" s="20">
        <v>33899.629999999997</v>
      </c>
      <c r="BU95" s="19">
        <v>0</v>
      </c>
      <c r="BV95" s="21">
        <f t="shared" si="2"/>
        <v>1263159.5899999999</v>
      </c>
      <c r="BW95" s="22"/>
      <c r="BX95" s="20">
        <v>225953.7</v>
      </c>
      <c r="BY95" s="20">
        <v>3810.24</v>
      </c>
      <c r="BZ95" s="20">
        <v>1906258</v>
      </c>
    </row>
    <row r="96" spans="1:78" s="23" customFormat="1" ht="15.75" x14ac:dyDescent="0.35">
      <c r="A96" s="18" t="s">
        <v>181</v>
      </c>
      <c r="B96" s="19">
        <v>0</v>
      </c>
      <c r="C96" s="20">
        <v>581149.36</v>
      </c>
      <c r="D96" s="19">
        <v>0</v>
      </c>
      <c r="E96" s="20">
        <v>70754.87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20">
        <v>6625</v>
      </c>
      <c r="M96" s="19">
        <v>0</v>
      </c>
      <c r="N96" s="19">
        <v>0</v>
      </c>
      <c r="O96" s="19">
        <v>0</v>
      </c>
      <c r="P96" s="19">
        <v>0</v>
      </c>
      <c r="Q96" s="20">
        <v>8645.59</v>
      </c>
      <c r="R96" s="20">
        <v>26887</v>
      </c>
      <c r="S96" s="19">
        <v>0</v>
      </c>
      <c r="T96" s="19">
        <v>0</v>
      </c>
      <c r="U96" s="20">
        <v>27970.97</v>
      </c>
      <c r="V96" s="20">
        <v>19145.759999999998</v>
      </c>
      <c r="W96" s="20">
        <v>16583.97</v>
      </c>
      <c r="X96" s="19">
        <v>0</v>
      </c>
      <c r="Y96" s="19">
        <v>0</v>
      </c>
      <c r="Z96" s="19">
        <v>0</v>
      </c>
      <c r="AA96" s="20">
        <v>4867.5</v>
      </c>
      <c r="AB96" s="19">
        <v>0</v>
      </c>
      <c r="AC96" s="19">
        <v>0</v>
      </c>
      <c r="AD96" s="19">
        <v>0</v>
      </c>
      <c r="AE96" s="20">
        <v>124403</v>
      </c>
      <c r="AF96" s="19">
        <v>0</v>
      </c>
      <c r="AG96" s="19">
        <v>0</v>
      </c>
      <c r="AH96" s="20">
        <v>53489.63</v>
      </c>
      <c r="AI96" s="20">
        <v>18814.939999999999</v>
      </c>
      <c r="AJ96" s="20">
        <v>466948.54</v>
      </c>
      <c r="AK96" s="19">
        <v>0</v>
      </c>
      <c r="AL96" s="19">
        <v>0</v>
      </c>
      <c r="AM96" s="19">
        <v>0</v>
      </c>
      <c r="AN96" s="20">
        <v>29590.98</v>
      </c>
      <c r="AO96" s="20">
        <v>138361.82999999999</v>
      </c>
      <c r="AP96" s="19">
        <v>0</v>
      </c>
      <c r="AQ96" s="20">
        <v>76707.820000000007</v>
      </c>
      <c r="AR96" s="20">
        <v>23830.46</v>
      </c>
      <c r="AS96" s="20">
        <v>39375</v>
      </c>
      <c r="AT96" s="19">
        <v>0</v>
      </c>
      <c r="AU96" s="19">
        <v>0</v>
      </c>
      <c r="AV96" s="20">
        <v>4215.8</v>
      </c>
      <c r="AW96" s="19">
        <v>0</v>
      </c>
      <c r="AX96" s="19">
        <v>0</v>
      </c>
      <c r="AY96" s="20">
        <v>9770.41</v>
      </c>
      <c r="AZ96" s="19">
        <v>0</v>
      </c>
      <c r="BA96" s="20">
        <v>141221</v>
      </c>
      <c r="BB96" s="20">
        <v>11184</v>
      </c>
      <c r="BC96" s="20">
        <v>8103.58</v>
      </c>
      <c r="BD96" s="19">
        <v>0</v>
      </c>
      <c r="BE96" s="19">
        <v>0</v>
      </c>
      <c r="BF96" s="19">
        <v>0</v>
      </c>
      <c r="BG96" s="19">
        <v>0</v>
      </c>
      <c r="BH96" s="20">
        <v>103001.29</v>
      </c>
      <c r="BI96" s="19">
        <v>0</v>
      </c>
      <c r="BJ96" s="19">
        <v>0</v>
      </c>
      <c r="BK96" s="19">
        <v>0</v>
      </c>
      <c r="BL96" s="20">
        <v>646011</v>
      </c>
      <c r="BM96" s="20">
        <v>233850</v>
      </c>
      <c r="BN96" s="19">
        <v>0</v>
      </c>
      <c r="BO96" s="20">
        <v>41038</v>
      </c>
      <c r="BP96" s="19">
        <v>0</v>
      </c>
      <c r="BQ96" s="19">
        <v>0</v>
      </c>
      <c r="BR96" s="19">
        <v>0</v>
      </c>
      <c r="BS96" s="19">
        <v>0</v>
      </c>
      <c r="BT96" s="19">
        <v>0</v>
      </c>
      <c r="BU96" s="19">
        <v>0</v>
      </c>
      <c r="BV96" s="21">
        <f t="shared" si="2"/>
        <v>2932547.3</v>
      </c>
      <c r="BW96" s="22"/>
      <c r="BX96" s="20">
        <v>6328441.3799999999</v>
      </c>
      <c r="BY96" s="20">
        <v>151527.79</v>
      </c>
      <c r="BZ96" s="20">
        <v>5406180</v>
      </c>
    </row>
    <row r="97" spans="1:78" s="23" customFormat="1" ht="15.75" x14ac:dyDescent="0.35">
      <c r="A97" s="18" t="s">
        <v>153</v>
      </c>
      <c r="B97" s="19">
        <v>0</v>
      </c>
      <c r="C97" s="20">
        <v>216421.19</v>
      </c>
      <c r="D97" s="19">
        <v>0</v>
      </c>
      <c r="E97" s="20">
        <v>1440.79</v>
      </c>
      <c r="F97" s="19">
        <v>0</v>
      </c>
      <c r="G97" s="19">
        <v>0</v>
      </c>
      <c r="H97" s="20">
        <v>3879.72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20">
        <v>3513.2</v>
      </c>
      <c r="R97" s="20">
        <v>19019.099999999999</v>
      </c>
      <c r="S97" s="19">
        <v>0</v>
      </c>
      <c r="T97" s="19">
        <v>0</v>
      </c>
      <c r="U97" s="20">
        <v>20759.28</v>
      </c>
      <c r="V97" s="20">
        <v>3050</v>
      </c>
      <c r="W97" s="19">
        <v>0</v>
      </c>
      <c r="X97" s="19">
        <v>0</v>
      </c>
      <c r="Y97" s="19">
        <v>0</v>
      </c>
      <c r="Z97" s="19">
        <v>0</v>
      </c>
      <c r="AA97" s="19">
        <v>0</v>
      </c>
      <c r="AB97" s="19">
        <v>0</v>
      </c>
      <c r="AC97" s="19">
        <v>0</v>
      </c>
      <c r="AD97" s="19">
        <v>0</v>
      </c>
      <c r="AE97" s="20">
        <v>12566</v>
      </c>
      <c r="AF97" s="19">
        <v>0</v>
      </c>
      <c r="AG97" s="19">
        <v>0</v>
      </c>
      <c r="AH97" s="19">
        <v>0</v>
      </c>
      <c r="AI97" s="20">
        <v>13441.55</v>
      </c>
      <c r="AJ97" s="20">
        <v>8255.1299999999992</v>
      </c>
      <c r="AK97" s="19">
        <v>0</v>
      </c>
      <c r="AL97" s="19">
        <v>0</v>
      </c>
      <c r="AM97" s="19">
        <v>0</v>
      </c>
      <c r="AN97" s="19">
        <v>0</v>
      </c>
      <c r="AO97" s="20">
        <v>14057.99</v>
      </c>
      <c r="AP97" s="19">
        <v>0</v>
      </c>
      <c r="AQ97" s="20">
        <v>25441.41</v>
      </c>
      <c r="AR97" s="19">
        <v>0</v>
      </c>
      <c r="AS97" s="20">
        <v>12250</v>
      </c>
      <c r="AT97" s="19">
        <v>0</v>
      </c>
      <c r="AU97" s="19">
        <v>0</v>
      </c>
      <c r="AV97" s="19">
        <v>0</v>
      </c>
      <c r="AW97" s="19">
        <v>0</v>
      </c>
      <c r="AX97" s="19">
        <v>0</v>
      </c>
      <c r="AY97" s="20">
        <v>546.99</v>
      </c>
      <c r="AZ97" s="19">
        <v>0</v>
      </c>
      <c r="BA97" s="19">
        <v>0</v>
      </c>
      <c r="BB97" s="19">
        <v>0</v>
      </c>
      <c r="BC97" s="19">
        <v>0</v>
      </c>
      <c r="BD97" s="19">
        <v>0</v>
      </c>
      <c r="BE97" s="19">
        <v>0</v>
      </c>
      <c r="BF97" s="19">
        <v>0</v>
      </c>
      <c r="BG97" s="19">
        <v>0</v>
      </c>
      <c r="BH97" s="19">
        <v>0</v>
      </c>
      <c r="BI97" s="19">
        <v>0</v>
      </c>
      <c r="BJ97" s="19">
        <v>0</v>
      </c>
      <c r="BK97" s="19">
        <v>0</v>
      </c>
      <c r="BL97" s="20">
        <v>57246</v>
      </c>
      <c r="BM97" s="20">
        <v>26797</v>
      </c>
      <c r="BN97" s="19">
        <v>0</v>
      </c>
      <c r="BO97" s="20">
        <v>1358</v>
      </c>
      <c r="BP97" s="19">
        <v>0</v>
      </c>
      <c r="BQ97" s="19">
        <v>0</v>
      </c>
      <c r="BR97" s="19">
        <v>0</v>
      </c>
      <c r="BS97" s="19">
        <v>0</v>
      </c>
      <c r="BT97" s="19">
        <v>0</v>
      </c>
      <c r="BU97" s="20">
        <v>2896</v>
      </c>
      <c r="BV97" s="21">
        <f t="shared" si="2"/>
        <v>442939.35</v>
      </c>
      <c r="BW97" s="22"/>
      <c r="BX97" s="20">
        <v>746908.91</v>
      </c>
      <c r="BY97" s="20">
        <v>4870.46</v>
      </c>
      <c r="BZ97" s="20">
        <v>918868</v>
      </c>
    </row>
    <row r="98" spans="1:78" s="23" customFormat="1" ht="15.75" x14ac:dyDescent="0.35">
      <c r="A98" s="18" t="s">
        <v>139</v>
      </c>
      <c r="B98" s="19">
        <v>0</v>
      </c>
      <c r="C98" s="20">
        <v>308478.28000000003</v>
      </c>
      <c r="D98" s="19">
        <v>0</v>
      </c>
      <c r="E98" s="20">
        <v>4933.6400000000003</v>
      </c>
      <c r="F98" s="19">
        <v>0</v>
      </c>
      <c r="G98" s="19">
        <v>0</v>
      </c>
      <c r="H98" s="19">
        <v>0</v>
      </c>
      <c r="I98" s="20">
        <v>5338.46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20">
        <v>2556.11</v>
      </c>
      <c r="R98" s="20">
        <v>38512.44</v>
      </c>
      <c r="S98" s="20">
        <v>15002</v>
      </c>
      <c r="T98" s="20">
        <v>1200</v>
      </c>
      <c r="U98" s="20">
        <v>16284.15</v>
      </c>
      <c r="V98" s="20">
        <v>12820.5</v>
      </c>
      <c r="W98" s="19">
        <v>0</v>
      </c>
      <c r="X98" s="19">
        <v>0</v>
      </c>
      <c r="Y98" s="19">
        <v>0</v>
      </c>
      <c r="Z98" s="19">
        <v>0</v>
      </c>
      <c r="AA98" s="20">
        <v>1463.82</v>
      </c>
      <c r="AB98" s="19">
        <v>0</v>
      </c>
      <c r="AC98" s="19">
        <v>0</v>
      </c>
      <c r="AD98" s="19">
        <v>0</v>
      </c>
      <c r="AE98" s="20">
        <v>34018</v>
      </c>
      <c r="AF98" s="19">
        <v>0</v>
      </c>
      <c r="AG98" s="19">
        <v>0</v>
      </c>
      <c r="AH98" s="19">
        <v>0</v>
      </c>
      <c r="AI98" s="20">
        <v>73375.94</v>
      </c>
      <c r="AJ98" s="20">
        <v>80392.66</v>
      </c>
      <c r="AK98" s="19">
        <v>0</v>
      </c>
      <c r="AL98" s="19">
        <v>0</v>
      </c>
      <c r="AM98" s="19">
        <v>0</v>
      </c>
      <c r="AN98" s="19">
        <v>0</v>
      </c>
      <c r="AO98" s="20">
        <v>50711.360000000001</v>
      </c>
      <c r="AP98" s="19">
        <v>0</v>
      </c>
      <c r="AQ98" s="20">
        <v>51569.2</v>
      </c>
      <c r="AR98" s="19">
        <v>0</v>
      </c>
      <c r="AS98" s="20">
        <v>12500</v>
      </c>
      <c r="AT98" s="19">
        <v>0</v>
      </c>
      <c r="AU98" s="19">
        <v>0</v>
      </c>
      <c r="AV98" s="19">
        <v>0</v>
      </c>
      <c r="AW98" s="19">
        <v>0</v>
      </c>
      <c r="AX98" s="19">
        <v>0</v>
      </c>
      <c r="AY98" s="20">
        <v>2828.56</v>
      </c>
      <c r="AZ98" s="19">
        <v>0</v>
      </c>
      <c r="BA98" s="19">
        <v>0</v>
      </c>
      <c r="BB98" s="19">
        <v>0</v>
      </c>
      <c r="BC98" s="19">
        <v>0</v>
      </c>
      <c r="BD98" s="19">
        <v>0</v>
      </c>
      <c r="BE98" s="20">
        <v>1473.2</v>
      </c>
      <c r="BF98" s="19">
        <v>0</v>
      </c>
      <c r="BG98" s="19">
        <v>0</v>
      </c>
      <c r="BH98" s="20">
        <v>5085.75</v>
      </c>
      <c r="BI98" s="19">
        <v>0</v>
      </c>
      <c r="BJ98" s="19">
        <v>0</v>
      </c>
      <c r="BK98" s="19">
        <v>0</v>
      </c>
      <c r="BL98" s="20">
        <v>147381</v>
      </c>
      <c r="BM98" s="20">
        <v>67175</v>
      </c>
      <c r="BN98" s="19">
        <v>0</v>
      </c>
      <c r="BO98" s="20">
        <v>22212</v>
      </c>
      <c r="BP98" s="19">
        <v>0</v>
      </c>
      <c r="BQ98" s="19">
        <v>0</v>
      </c>
      <c r="BR98" s="19">
        <v>0</v>
      </c>
      <c r="BS98" s="19">
        <v>0</v>
      </c>
      <c r="BT98" s="19">
        <v>0</v>
      </c>
      <c r="BU98" s="19">
        <v>0</v>
      </c>
      <c r="BV98" s="21">
        <f t="shared" si="2"/>
        <v>955312.07000000007</v>
      </c>
      <c r="BW98" s="22"/>
      <c r="BX98" s="20">
        <v>2300272.83</v>
      </c>
      <c r="BY98" s="20">
        <v>8507.02</v>
      </c>
      <c r="BZ98" s="20">
        <v>1922498</v>
      </c>
    </row>
    <row r="99" spans="1:78" s="23" customFormat="1" ht="15.75" x14ac:dyDescent="0.35">
      <c r="A99" s="18" t="s">
        <v>147</v>
      </c>
      <c r="B99" s="19">
        <v>0</v>
      </c>
      <c r="C99" s="20">
        <v>269508.40999999997</v>
      </c>
      <c r="D99" s="19">
        <v>0</v>
      </c>
      <c r="E99" s="20">
        <v>3657.68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20">
        <v>6657.6</v>
      </c>
      <c r="R99" s="20">
        <v>34563.35</v>
      </c>
      <c r="S99" s="19">
        <v>0</v>
      </c>
      <c r="T99" s="19">
        <v>0</v>
      </c>
      <c r="U99" s="20">
        <v>10355.44</v>
      </c>
      <c r="V99" s="20">
        <v>9082</v>
      </c>
      <c r="W99" s="20">
        <v>6839.25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20">
        <v>16184</v>
      </c>
      <c r="AF99" s="20">
        <v>886</v>
      </c>
      <c r="AG99" s="19">
        <v>0</v>
      </c>
      <c r="AH99" s="19">
        <v>0</v>
      </c>
      <c r="AI99" s="20">
        <v>19591.5</v>
      </c>
      <c r="AJ99" s="20">
        <v>27386.560000000001</v>
      </c>
      <c r="AK99" s="19">
        <v>0</v>
      </c>
      <c r="AL99" s="20">
        <v>5406.45</v>
      </c>
      <c r="AM99" s="19">
        <v>0</v>
      </c>
      <c r="AN99" s="20">
        <v>193</v>
      </c>
      <c r="AO99" s="20">
        <v>23752.53</v>
      </c>
      <c r="AP99" s="20">
        <v>46810.7</v>
      </c>
      <c r="AQ99" s="20">
        <v>24276.93</v>
      </c>
      <c r="AR99" s="19">
        <v>0</v>
      </c>
      <c r="AS99" s="20">
        <v>13125</v>
      </c>
      <c r="AT99" s="19">
        <v>0</v>
      </c>
      <c r="AU99" s="19">
        <v>0</v>
      </c>
      <c r="AV99" s="19">
        <v>0</v>
      </c>
      <c r="AW99" s="19">
        <v>0</v>
      </c>
      <c r="AX99" s="19">
        <v>0</v>
      </c>
      <c r="AY99" s="19">
        <v>0</v>
      </c>
      <c r="AZ99" s="19">
        <v>0</v>
      </c>
      <c r="BA99" s="19">
        <v>0</v>
      </c>
      <c r="BB99" s="19">
        <v>0</v>
      </c>
      <c r="BC99" s="19">
        <v>0</v>
      </c>
      <c r="BD99" s="19">
        <v>0</v>
      </c>
      <c r="BE99" s="19">
        <v>0</v>
      </c>
      <c r="BF99" s="19">
        <v>0</v>
      </c>
      <c r="BG99" s="19">
        <v>0</v>
      </c>
      <c r="BH99" s="20">
        <v>10825.05</v>
      </c>
      <c r="BI99" s="19">
        <v>0</v>
      </c>
      <c r="BJ99" s="19">
        <v>0</v>
      </c>
      <c r="BK99" s="19">
        <v>0</v>
      </c>
      <c r="BL99" s="20">
        <v>64189</v>
      </c>
      <c r="BM99" s="20">
        <v>52422</v>
      </c>
      <c r="BN99" s="19">
        <v>0</v>
      </c>
      <c r="BO99" s="19">
        <v>0</v>
      </c>
      <c r="BP99" s="19">
        <v>0</v>
      </c>
      <c r="BQ99" s="19">
        <v>0</v>
      </c>
      <c r="BR99" s="19">
        <v>0</v>
      </c>
      <c r="BS99" s="19">
        <v>0</v>
      </c>
      <c r="BT99" s="19">
        <v>0</v>
      </c>
      <c r="BU99" s="19">
        <v>0</v>
      </c>
      <c r="BV99" s="21">
        <f t="shared" si="2"/>
        <v>645712.44999999995</v>
      </c>
      <c r="BW99" s="22"/>
      <c r="BX99" s="20">
        <v>1699767.92</v>
      </c>
      <c r="BY99" s="20">
        <v>7868.21</v>
      </c>
      <c r="BZ99" s="20">
        <v>472366</v>
      </c>
    </row>
    <row r="100" spans="1:78" s="23" customFormat="1" ht="15.75" x14ac:dyDescent="0.35">
      <c r="A100" s="18" t="s">
        <v>121</v>
      </c>
      <c r="B100" s="19">
        <v>0</v>
      </c>
      <c r="C100" s="20">
        <v>459272.36</v>
      </c>
      <c r="D100" s="19">
        <v>0</v>
      </c>
      <c r="E100" s="20">
        <v>12796.46</v>
      </c>
      <c r="F100" s="19">
        <v>0</v>
      </c>
      <c r="G100" s="19">
        <v>0</v>
      </c>
      <c r="H100" s="20">
        <v>13716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20">
        <v>6913.95</v>
      </c>
      <c r="R100" s="20">
        <v>95592.91</v>
      </c>
      <c r="S100" s="19">
        <v>0</v>
      </c>
      <c r="T100" s="19">
        <v>0</v>
      </c>
      <c r="U100" s="20">
        <v>19395</v>
      </c>
      <c r="V100" s="20">
        <v>10348.5</v>
      </c>
      <c r="W100" s="20">
        <v>14000</v>
      </c>
      <c r="X100" s="19">
        <v>0</v>
      </c>
      <c r="Y100" s="19">
        <v>0</v>
      </c>
      <c r="Z100" s="19">
        <v>0</v>
      </c>
      <c r="AA100" s="20">
        <v>2733.25</v>
      </c>
      <c r="AB100" s="19">
        <v>0</v>
      </c>
      <c r="AC100" s="19">
        <v>0</v>
      </c>
      <c r="AD100" s="19">
        <v>0</v>
      </c>
      <c r="AE100" s="20">
        <v>107464</v>
      </c>
      <c r="AF100" s="19">
        <v>0</v>
      </c>
      <c r="AG100" s="19">
        <v>0</v>
      </c>
      <c r="AH100" s="19">
        <v>0</v>
      </c>
      <c r="AI100" s="20">
        <v>257337.61</v>
      </c>
      <c r="AJ100" s="20">
        <v>231192.53</v>
      </c>
      <c r="AK100" s="20">
        <v>17376.189999999999</v>
      </c>
      <c r="AL100" s="19">
        <v>0</v>
      </c>
      <c r="AM100" s="19">
        <v>0</v>
      </c>
      <c r="AN100" s="19">
        <v>0</v>
      </c>
      <c r="AO100" s="20">
        <v>152092.03</v>
      </c>
      <c r="AP100" s="19">
        <v>0</v>
      </c>
      <c r="AQ100" s="20">
        <v>66748.69</v>
      </c>
      <c r="AR100" s="19">
        <v>0</v>
      </c>
      <c r="AS100" s="20">
        <v>63125</v>
      </c>
      <c r="AT100" s="19">
        <v>0</v>
      </c>
      <c r="AU100" s="19">
        <v>0</v>
      </c>
      <c r="AV100" s="19">
        <v>0</v>
      </c>
      <c r="AW100" s="19">
        <v>0</v>
      </c>
      <c r="AX100" s="19">
        <v>0</v>
      </c>
      <c r="AY100" s="20">
        <v>6000</v>
      </c>
      <c r="AZ100" s="19">
        <v>0</v>
      </c>
      <c r="BA100" s="19">
        <v>0</v>
      </c>
      <c r="BB100" s="19">
        <v>0</v>
      </c>
      <c r="BC100" s="19">
        <v>0</v>
      </c>
      <c r="BD100" s="19">
        <v>0</v>
      </c>
      <c r="BE100" s="19">
        <v>0</v>
      </c>
      <c r="BF100" s="19">
        <v>0</v>
      </c>
      <c r="BG100" s="19">
        <v>0</v>
      </c>
      <c r="BH100" s="20">
        <v>161211.32</v>
      </c>
      <c r="BI100" s="19">
        <v>0</v>
      </c>
      <c r="BJ100" s="19">
        <v>0</v>
      </c>
      <c r="BK100" s="19">
        <v>0</v>
      </c>
      <c r="BL100" s="20">
        <v>595938</v>
      </c>
      <c r="BM100" s="20">
        <v>203046</v>
      </c>
      <c r="BN100" s="19">
        <v>0</v>
      </c>
      <c r="BO100" s="20">
        <v>93318</v>
      </c>
      <c r="BP100" s="19">
        <v>0</v>
      </c>
      <c r="BQ100" s="20">
        <v>56717</v>
      </c>
      <c r="BR100" s="19">
        <v>0</v>
      </c>
      <c r="BS100" s="19">
        <v>0</v>
      </c>
      <c r="BT100" s="20">
        <v>18655</v>
      </c>
      <c r="BU100" s="19">
        <v>0</v>
      </c>
      <c r="BV100" s="21">
        <f t="shared" ref="BV100:BV131" si="3">SUM(B100:BU100)</f>
        <v>2664989.7999999998</v>
      </c>
      <c r="BW100" s="22"/>
      <c r="BX100" s="20">
        <v>5917003.1299999999</v>
      </c>
      <c r="BY100" s="20">
        <v>36781.94</v>
      </c>
      <c r="BZ100" s="20">
        <v>6351014</v>
      </c>
    </row>
    <row r="101" spans="1:78" s="23" customFormat="1" ht="15.75" x14ac:dyDescent="0.35">
      <c r="A101" s="18" t="s">
        <v>226</v>
      </c>
      <c r="B101" s="20">
        <v>949.41</v>
      </c>
      <c r="C101" s="20">
        <v>159833.65</v>
      </c>
      <c r="D101" s="19">
        <v>0</v>
      </c>
      <c r="E101" s="20">
        <v>5262.16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20">
        <v>3901.85</v>
      </c>
      <c r="R101" s="20">
        <v>35900.080000000002</v>
      </c>
      <c r="S101" s="19">
        <v>0</v>
      </c>
      <c r="T101" s="19">
        <v>0</v>
      </c>
      <c r="U101" s="19">
        <v>0</v>
      </c>
      <c r="V101" s="19">
        <v>0</v>
      </c>
      <c r="W101" s="20">
        <v>28100.35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20">
        <v>35577</v>
      </c>
      <c r="AF101" s="19">
        <v>0</v>
      </c>
      <c r="AG101" s="19">
        <v>0</v>
      </c>
      <c r="AH101" s="19">
        <v>0</v>
      </c>
      <c r="AI101" s="20">
        <v>58094</v>
      </c>
      <c r="AJ101" s="20">
        <v>92060.82</v>
      </c>
      <c r="AK101" s="19">
        <v>0</v>
      </c>
      <c r="AL101" s="19">
        <v>0</v>
      </c>
      <c r="AM101" s="19">
        <v>0</v>
      </c>
      <c r="AN101" s="19">
        <v>0</v>
      </c>
      <c r="AO101" s="20">
        <v>36484.75</v>
      </c>
      <c r="AP101" s="19">
        <v>0</v>
      </c>
      <c r="AQ101" s="20">
        <v>36611.879999999997</v>
      </c>
      <c r="AR101" s="19">
        <v>0</v>
      </c>
      <c r="AS101" s="20">
        <v>9625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20">
        <v>10726</v>
      </c>
      <c r="BC101" s="19">
        <v>0</v>
      </c>
      <c r="BD101" s="19">
        <v>0</v>
      </c>
      <c r="BE101" s="19">
        <v>0</v>
      </c>
      <c r="BF101" s="19">
        <v>0</v>
      </c>
      <c r="BG101" s="19">
        <v>0</v>
      </c>
      <c r="BH101" s="20">
        <v>100171.06</v>
      </c>
      <c r="BI101" s="19">
        <v>0</v>
      </c>
      <c r="BJ101" s="19">
        <v>0</v>
      </c>
      <c r="BK101" s="19">
        <v>0</v>
      </c>
      <c r="BL101" s="20">
        <v>453440</v>
      </c>
      <c r="BM101" s="20">
        <v>72802</v>
      </c>
      <c r="BN101" s="19">
        <v>0</v>
      </c>
      <c r="BO101" s="19">
        <v>0</v>
      </c>
      <c r="BP101" s="19">
        <v>0</v>
      </c>
      <c r="BQ101" s="19">
        <v>0</v>
      </c>
      <c r="BR101" s="19">
        <v>0</v>
      </c>
      <c r="BS101" s="19">
        <v>0</v>
      </c>
      <c r="BT101" s="20">
        <v>8693.44</v>
      </c>
      <c r="BU101" s="19">
        <v>0</v>
      </c>
      <c r="BV101" s="21">
        <f t="shared" si="3"/>
        <v>1148233.45</v>
      </c>
      <c r="BW101" s="22"/>
      <c r="BX101" s="20">
        <v>1126480.27</v>
      </c>
      <c r="BY101" s="20">
        <v>15156.94</v>
      </c>
      <c r="BZ101" s="20">
        <v>2229827</v>
      </c>
    </row>
    <row r="102" spans="1:78" s="23" customFormat="1" ht="15.75" x14ac:dyDescent="0.35">
      <c r="A102" s="18" t="s">
        <v>175</v>
      </c>
      <c r="B102" s="19">
        <v>0</v>
      </c>
      <c r="C102" s="20">
        <v>64923.81</v>
      </c>
      <c r="D102" s="19">
        <v>0</v>
      </c>
      <c r="E102" s="20">
        <v>1393.34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20">
        <v>6510.07</v>
      </c>
      <c r="R102" s="20">
        <v>6794</v>
      </c>
      <c r="S102" s="19">
        <v>0</v>
      </c>
      <c r="T102" s="19">
        <v>0</v>
      </c>
      <c r="U102" s="19">
        <v>0</v>
      </c>
      <c r="V102" s="20">
        <v>9922.4</v>
      </c>
      <c r="W102" s="19">
        <v>0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20">
        <v>11609</v>
      </c>
      <c r="AF102" s="19">
        <v>0</v>
      </c>
      <c r="AG102" s="19">
        <v>0</v>
      </c>
      <c r="AH102" s="19">
        <v>0</v>
      </c>
      <c r="AI102" s="20">
        <v>16121.51</v>
      </c>
      <c r="AJ102" s="20">
        <v>14588.59</v>
      </c>
      <c r="AK102" s="19">
        <v>0</v>
      </c>
      <c r="AL102" s="19">
        <v>0</v>
      </c>
      <c r="AM102" s="19">
        <v>0</v>
      </c>
      <c r="AN102" s="19">
        <v>0</v>
      </c>
      <c r="AO102" s="20">
        <v>11924.97</v>
      </c>
      <c r="AP102" s="19">
        <v>0</v>
      </c>
      <c r="AQ102" s="20">
        <v>9095.25</v>
      </c>
      <c r="AR102" s="19">
        <v>0</v>
      </c>
      <c r="AS102" s="20">
        <v>8000</v>
      </c>
      <c r="AT102" s="19">
        <v>0</v>
      </c>
      <c r="AU102" s="19">
        <v>0</v>
      </c>
      <c r="AV102" s="19">
        <v>0</v>
      </c>
      <c r="AW102" s="19">
        <v>0</v>
      </c>
      <c r="AX102" s="19">
        <v>0</v>
      </c>
      <c r="AY102" s="19">
        <v>0</v>
      </c>
      <c r="AZ102" s="19">
        <v>0</v>
      </c>
      <c r="BA102" s="19">
        <v>0</v>
      </c>
      <c r="BB102" s="19">
        <v>0</v>
      </c>
      <c r="BC102" s="19">
        <v>0</v>
      </c>
      <c r="BD102" s="19">
        <v>0</v>
      </c>
      <c r="BE102" s="20">
        <v>374.7</v>
      </c>
      <c r="BF102" s="19">
        <v>0</v>
      </c>
      <c r="BG102" s="19">
        <v>0</v>
      </c>
      <c r="BH102" s="20">
        <v>9031</v>
      </c>
      <c r="BI102" s="19">
        <v>0</v>
      </c>
      <c r="BJ102" s="19">
        <v>0</v>
      </c>
      <c r="BK102" s="19">
        <v>0</v>
      </c>
      <c r="BL102" s="20">
        <v>29869</v>
      </c>
      <c r="BM102" s="20">
        <v>18130</v>
      </c>
      <c r="BN102" s="19">
        <v>0</v>
      </c>
      <c r="BO102" s="19">
        <v>0</v>
      </c>
      <c r="BP102" s="19">
        <v>0</v>
      </c>
      <c r="BQ102" s="19">
        <v>0</v>
      </c>
      <c r="BR102" s="19">
        <v>0</v>
      </c>
      <c r="BS102" s="19">
        <v>0</v>
      </c>
      <c r="BT102" s="19">
        <v>0</v>
      </c>
      <c r="BU102" s="20">
        <v>1194</v>
      </c>
      <c r="BV102" s="21">
        <f t="shared" si="3"/>
        <v>219481.64</v>
      </c>
      <c r="BW102" s="22"/>
      <c r="BX102" s="20">
        <v>369063.71</v>
      </c>
      <c r="BY102" s="20">
        <v>3576.22</v>
      </c>
      <c r="BZ102" s="20">
        <v>832579</v>
      </c>
    </row>
    <row r="103" spans="1:78" s="23" customFormat="1" ht="15.75" x14ac:dyDescent="0.35">
      <c r="A103" s="18" t="s">
        <v>122</v>
      </c>
      <c r="B103" s="19">
        <v>0</v>
      </c>
      <c r="C103" s="20">
        <v>72688.59</v>
      </c>
      <c r="D103" s="19">
        <v>0</v>
      </c>
      <c r="E103" s="20">
        <v>2251.09</v>
      </c>
      <c r="F103" s="19">
        <v>0</v>
      </c>
      <c r="G103" s="19">
        <v>0</v>
      </c>
      <c r="H103" s="20">
        <v>17228.29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20">
        <v>2154.8200000000002</v>
      </c>
      <c r="R103" s="20">
        <v>45528.01</v>
      </c>
      <c r="S103" s="19">
        <v>0</v>
      </c>
      <c r="T103" s="19">
        <v>0</v>
      </c>
      <c r="U103" s="19">
        <v>0</v>
      </c>
      <c r="V103" s="20">
        <v>900</v>
      </c>
      <c r="W103" s="20">
        <v>1258.1600000000001</v>
      </c>
      <c r="X103" s="19">
        <v>0</v>
      </c>
      <c r="Y103" s="19">
        <v>0</v>
      </c>
      <c r="Z103" s="19">
        <v>0</v>
      </c>
      <c r="AA103" s="19">
        <v>0</v>
      </c>
      <c r="AB103" s="20">
        <v>16118.92</v>
      </c>
      <c r="AC103" s="19">
        <v>0</v>
      </c>
      <c r="AD103" s="19">
        <v>0</v>
      </c>
      <c r="AE103" s="20">
        <v>16228</v>
      </c>
      <c r="AF103" s="19">
        <v>0</v>
      </c>
      <c r="AG103" s="19">
        <v>0</v>
      </c>
      <c r="AH103" s="19">
        <v>0</v>
      </c>
      <c r="AI103" s="20">
        <v>1235.8499999999999</v>
      </c>
      <c r="AJ103" s="20">
        <v>16479.060000000001</v>
      </c>
      <c r="AK103" s="19">
        <v>0</v>
      </c>
      <c r="AL103" s="19">
        <v>0</v>
      </c>
      <c r="AM103" s="19">
        <v>0</v>
      </c>
      <c r="AN103" s="19">
        <v>0</v>
      </c>
      <c r="AO103" s="20">
        <v>10953.75</v>
      </c>
      <c r="AP103" s="19">
        <v>0</v>
      </c>
      <c r="AQ103" s="20">
        <v>10938.59</v>
      </c>
      <c r="AR103" s="19">
        <v>0</v>
      </c>
      <c r="AS103" s="20">
        <v>4875</v>
      </c>
      <c r="AT103" s="19">
        <v>0</v>
      </c>
      <c r="AU103" s="19">
        <v>0</v>
      </c>
      <c r="AV103" s="19">
        <v>0</v>
      </c>
      <c r="AW103" s="19">
        <v>0</v>
      </c>
      <c r="AX103" s="19">
        <v>0</v>
      </c>
      <c r="AY103" s="19">
        <v>0</v>
      </c>
      <c r="AZ103" s="19">
        <v>0</v>
      </c>
      <c r="BA103" s="19">
        <v>0</v>
      </c>
      <c r="BB103" s="19">
        <v>0</v>
      </c>
      <c r="BC103" s="19">
        <v>0</v>
      </c>
      <c r="BD103" s="19">
        <v>0</v>
      </c>
      <c r="BE103" s="19">
        <v>0</v>
      </c>
      <c r="BF103" s="19">
        <v>0</v>
      </c>
      <c r="BG103" s="19">
        <v>0</v>
      </c>
      <c r="BH103" s="19">
        <v>0</v>
      </c>
      <c r="BI103" s="19">
        <v>0</v>
      </c>
      <c r="BJ103" s="19">
        <v>0</v>
      </c>
      <c r="BK103" s="19">
        <v>0</v>
      </c>
      <c r="BL103" s="20">
        <v>32380</v>
      </c>
      <c r="BM103" s="20">
        <v>18588</v>
      </c>
      <c r="BN103" s="19">
        <v>0</v>
      </c>
      <c r="BO103" s="19">
        <v>0</v>
      </c>
      <c r="BP103" s="19">
        <v>0</v>
      </c>
      <c r="BQ103" s="19">
        <v>0</v>
      </c>
      <c r="BR103" s="19">
        <v>0</v>
      </c>
      <c r="BS103" s="19">
        <v>0</v>
      </c>
      <c r="BT103" s="19">
        <v>0</v>
      </c>
      <c r="BU103" s="20">
        <v>12555</v>
      </c>
      <c r="BV103" s="21">
        <f t="shared" si="3"/>
        <v>282361.13</v>
      </c>
      <c r="BW103" s="22"/>
      <c r="BX103" s="20">
        <v>636131.71</v>
      </c>
      <c r="BY103" s="20">
        <v>5179.32</v>
      </c>
      <c r="BZ103" s="20">
        <v>851264</v>
      </c>
    </row>
    <row r="104" spans="1:78" s="23" customFormat="1" ht="15.75" x14ac:dyDescent="0.35">
      <c r="A104" s="18" t="s">
        <v>196</v>
      </c>
      <c r="B104" s="19">
        <v>0</v>
      </c>
      <c r="C104" s="20">
        <v>73936.289999999994</v>
      </c>
      <c r="D104" s="19">
        <v>0</v>
      </c>
      <c r="E104" s="20">
        <v>1499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20">
        <v>1637.39</v>
      </c>
      <c r="R104" s="20">
        <v>15774.49</v>
      </c>
      <c r="S104" s="19">
        <v>0</v>
      </c>
      <c r="T104" s="20">
        <v>470</v>
      </c>
      <c r="U104" s="20">
        <v>267.72000000000003</v>
      </c>
      <c r="V104" s="20">
        <v>100</v>
      </c>
      <c r="W104" s="20">
        <v>50</v>
      </c>
      <c r="X104" s="19">
        <v>0</v>
      </c>
      <c r="Y104" s="19">
        <v>0</v>
      </c>
      <c r="Z104" s="19">
        <v>0</v>
      </c>
      <c r="AA104" s="20">
        <v>3472</v>
      </c>
      <c r="AB104" s="19">
        <v>0</v>
      </c>
      <c r="AC104" s="19">
        <v>0</v>
      </c>
      <c r="AD104" s="19">
        <v>0</v>
      </c>
      <c r="AE104" s="20">
        <v>12693</v>
      </c>
      <c r="AF104" s="19">
        <v>0</v>
      </c>
      <c r="AG104" s="19">
        <v>0</v>
      </c>
      <c r="AH104" s="19">
        <v>0</v>
      </c>
      <c r="AI104" s="20">
        <v>5670.29</v>
      </c>
      <c r="AJ104" s="20">
        <v>12198.32</v>
      </c>
      <c r="AK104" s="19">
        <v>0</v>
      </c>
      <c r="AL104" s="20">
        <v>891.15</v>
      </c>
      <c r="AM104" s="19">
        <v>0</v>
      </c>
      <c r="AN104" s="19">
        <v>0</v>
      </c>
      <c r="AO104" s="20">
        <v>10159.120000000001</v>
      </c>
      <c r="AP104" s="19">
        <v>0</v>
      </c>
      <c r="AQ104" s="20">
        <v>10015.290000000001</v>
      </c>
      <c r="AR104" s="19">
        <v>0</v>
      </c>
      <c r="AS104" s="20">
        <v>6250</v>
      </c>
      <c r="AT104" s="19">
        <v>0</v>
      </c>
      <c r="AU104" s="19">
        <v>0</v>
      </c>
      <c r="AV104" s="19">
        <v>0</v>
      </c>
      <c r="AW104" s="19">
        <v>0</v>
      </c>
      <c r="AX104" s="19">
        <v>0</v>
      </c>
      <c r="AY104" s="20">
        <v>97</v>
      </c>
      <c r="AZ104" s="19">
        <v>0</v>
      </c>
      <c r="BA104" s="20">
        <v>20901</v>
      </c>
      <c r="BB104" s="20">
        <v>25</v>
      </c>
      <c r="BC104" s="19">
        <v>0</v>
      </c>
      <c r="BD104" s="19">
        <v>0</v>
      </c>
      <c r="BE104" s="19">
        <v>0</v>
      </c>
      <c r="BF104" s="19">
        <v>0</v>
      </c>
      <c r="BG104" s="19">
        <v>0</v>
      </c>
      <c r="BH104" s="19">
        <v>0</v>
      </c>
      <c r="BI104" s="19">
        <v>0</v>
      </c>
      <c r="BJ104" s="19">
        <v>0</v>
      </c>
      <c r="BK104" s="19">
        <v>0</v>
      </c>
      <c r="BL104" s="20">
        <v>57739</v>
      </c>
      <c r="BM104" s="20">
        <v>20143</v>
      </c>
      <c r="BN104" s="19">
        <v>0</v>
      </c>
      <c r="BO104" s="19">
        <v>0</v>
      </c>
      <c r="BP104" s="19">
        <v>0</v>
      </c>
      <c r="BQ104" s="20">
        <v>816.04</v>
      </c>
      <c r="BR104" s="20">
        <v>152022</v>
      </c>
      <c r="BS104" s="19">
        <v>0</v>
      </c>
      <c r="BT104" s="19">
        <v>0</v>
      </c>
      <c r="BU104" s="20">
        <v>408</v>
      </c>
      <c r="BV104" s="21">
        <f t="shared" si="3"/>
        <v>407235.1</v>
      </c>
      <c r="BW104" s="22"/>
      <c r="BX104" s="20">
        <v>282135.98</v>
      </c>
      <c r="BY104" s="20">
        <v>6082.15</v>
      </c>
      <c r="BZ104" s="20">
        <v>1137574</v>
      </c>
    </row>
    <row r="105" spans="1:78" s="23" customFormat="1" ht="15.75" x14ac:dyDescent="0.35">
      <c r="A105" s="18" t="s">
        <v>102</v>
      </c>
      <c r="B105" s="19">
        <v>0</v>
      </c>
      <c r="C105" s="20">
        <v>133994.20000000001</v>
      </c>
      <c r="D105" s="19">
        <v>0</v>
      </c>
      <c r="E105" s="20">
        <v>6711.83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20">
        <v>168.77</v>
      </c>
      <c r="R105" s="20">
        <v>16400.580000000002</v>
      </c>
      <c r="S105" s="19">
        <v>0</v>
      </c>
      <c r="T105" s="19">
        <v>0</v>
      </c>
      <c r="U105" s="20">
        <v>23753.66</v>
      </c>
      <c r="V105" s="20">
        <v>475</v>
      </c>
      <c r="W105" s="20">
        <v>588.02</v>
      </c>
      <c r="X105" s="19">
        <v>0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  <c r="AE105" s="20">
        <v>20461</v>
      </c>
      <c r="AF105" s="19">
        <v>0</v>
      </c>
      <c r="AG105" s="19">
        <v>0</v>
      </c>
      <c r="AH105" s="19">
        <v>0</v>
      </c>
      <c r="AI105" s="20">
        <v>27069.32</v>
      </c>
      <c r="AJ105" s="20">
        <v>29388.43</v>
      </c>
      <c r="AK105" s="19">
        <v>0</v>
      </c>
      <c r="AL105" s="19">
        <v>0</v>
      </c>
      <c r="AM105" s="19">
        <v>0</v>
      </c>
      <c r="AN105" s="19">
        <v>0</v>
      </c>
      <c r="AO105" s="20">
        <v>20800.259999999998</v>
      </c>
      <c r="AP105" s="19">
        <v>0</v>
      </c>
      <c r="AQ105" s="20">
        <v>32501.06</v>
      </c>
      <c r="AR105" s="19">
        <v>0</v>
      </c>
      <c r="AS105" s="20">
        <v>500</v>
      </c>
      <c r="AT105" s="19">
        <v>0</v>
      </c>
      <c r="AU105" s="19">
        <v>0</v>
      </c>
      <c r="AV105" s="19">
        <v>0</v>
      </c>
      <c r="AW105" s="19">
        <v>0</v>
      </c>
      <c r="AX105" s="19">
        <v>0</v>
      </c>
      <c r="AY105" s="20">
        <v>9516.99</v>
      </c>
      <c r="AZ105" s="19">
        <v>0</v>
      </c>
      <c r="BA105" s="20">
        <v>157600</v>
      </c>
      <c r="BB105" s="20">
        <v>10726</v>
      </c>
      <c r="BC105" s="19">
        <v>0</v>
      </c>
      <c r="BD105" s="19">
        <v>0</v>
      </c>
      <c r="BE105" s="19">
        <v>0</v>
      </c>
      <c r="BF105" s="19">
        <v>0</v>
      </c>
      <c r="BG105" s="19">
        <v>0</v>
      </c>
      <c r="BH105" s="20">
        <v>101366.17</v>
      </c>
      <c r="BI105" s="19">
        <v>0</v>
      </c>
      <c r="BJ105" s="19">
        <v>0</v>
      </c>
      <c r="BK105" s="19">
        <v>0</v>
      </c>
      <c r="BL105" s="20">
        <v>205233</v>
      </c>
      <c r="BM105" s="20">
        <v>66134</v>
      </c>
      <c r="BN105" s="19">
        <v>0</v>
      </c>
      <c r="BO105" s="19">
        <v>0</v>
      </c>
      <c r="BP105" s="19">
        <v>0</v>
      </c>
      <c r="BQ105" s="19">
        <v>0</v>
      </c>
      <c r="BR105" s="19">
        <v>0</v>
      </c>
      <c r="BS105" s="19">
        <v>0</v>
      </c>
      <c r="BT105" s="19">
        <v>0</v>
      </c>
      <c r="BU105" s="19">
        <v>0</v>
      </c>
      <c r="BV105" s="21">
        <f t="shared" si="3"/>
        <v>863388.29</v>
      </c>
      <c r="BW105" s="22"/>
      <c r="BX105" s="20">
        <v>549225.19999999995</v>
      </c>
      <c r="BY105" s="20">
        <v>21846.03</v>
      </c>
      <c r="BZ105" s="20">
        <v>1241123</v>
      </c>
    </row>
    <row r="106" spans="1:78" s="23" customFormat="1" ht="15.75" x14ac:dyDescent="0.35">
      <c r="A106" s="18" t="s">
        <v>212</v>
      </c>
      <c r="B106" s="19">
        <v>0</v>
      </c>
      <c r="C106" s="20">
        <v>127597.21</v>
      </c>
      <c r="D106" s="19">
        <v>0</v>
      </c>
      <c r="E106" s="20">
        <v>6315.76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20">
        <v>8138.67</v>
      </c>
      <c r="R106" s="20">
        <v>18640.04</v>
      </c>
      <c r="S106" s="19">
        <v>0</v>
      </c>
      <c r="T106" s="20">
        <v>1498.5</v>
      </c>
      <c r="U106" s="20">
        <v>3759.76</v>
      </c>
      <c r="V106" s="19">
        <v>0</v>
      </c>
      <c r="W106" s="20">
        <v>6010</v>
      </c>
      <c r="X106" s="19">
        <v>0</v>
      </c>
      <c r="Y106" s="19">
        <v>0</v>
      </c>
      <c r="Z106" s="19">
        <v>0</v>
      </c>
      <c r="AA106" s="20">
        <v>185</v>
      </c>
      <c r="AB106" s="19">
        <v>0</v>
      </c>
      <c r="AC106" s="19">
        <v>0</v>
      </c>
      <c r="AD106" s="19">
        <v>0</v>
      </c>
      <c r="AE106" s="20">
        <v>15318</v>
      </c>
      <c r="AF106" s="19">
        <v>0</v>
      </c>
      <c r="AG106" s="19">
        <v>0</v>
      </c>
      <c r="AH106" s="19">
        <v>0</v>
      </c>
      <c r="AI106" s="20">
        <v>5607.88</v>
      </c>
      <c r="AJ106" s="20">
        <v>15167.69</v>
      </c>
      <c r="AK106" s="19">
        <v>0</v>
      </c>
      <c r="AL106" s="20">
        <v>1388.47</v>
      </c>
      <c r="AM106" s="19">
        <v>0</v>
      </c>
      <c r="AN106" s="19">
        <v>0</v>
      </c>
      <c r="AO106" s="20">
        <v>17548.21</v>
      </c>
      <c r="AP106" s="19">
        <v>0</v>
      </c>
      <c r="AQ106" s="20">
        <v>16228.94</v>
      </c>
      <c r="AR106" s="19">
        <v>0</v>
      </c>
      <c r="AS106" s="20">
        <v>4000</v>
      </c>
      <c r="AT106" s="19">
        <v>0</v>
      </c>
      <c r="AU106" s="19">
        <v>0</v>
      </c>
      <c r="AV106" s="19">
        <v>0</v>
      </c>
      <c r="AW106" s="19">
        <v>0</v>
      </c>
      <c r="AX106" s="19">
        <v>0</v>
      </c>
      <c r="AY106" s="20">
        <v>225</v>
      </c>
      <c r="AZ106" s="19">
        <v>0</v>
      </c>
      <c r="BA106" s="19">
        <v>0</v>
      </c>
      <c r="BB106" s="19">
        <v>0</v>
      </c>
      <c r="BC106" s="19">
        <v>0</v>
      </c>
      <c r="BD106" s="19">
        <v>0</v>
      </c>
      <c r="BE106" s="19">
        <v>0</v>
      </c>
      <c r="BF106" s="19">
        <v>0</v>
      </c>
      <c r="BG106" s="19">
        <v>0</v>
      </c>
      <c r="BH106" s="19">
        <v>0</v>
      </c>
      <c r="BI106" s="19">
        <v>0</v>
      </c>
      <c r="BJ106" s="19">
        <v>0</v>
      </c>
      <c r="BK106" s="19">
        <v>0</v>
      </c>
      <c r="BL106" s="20">
        <v>43547</v>
      </c>
      <c r="BM106" s="20">
        <v>28085</v>
      </c>
      <c r="BN106" s="19">
        <v>0</v>
      </c>
      <c r="BO106" s="19">
        <v>0</v>
      </c>
      <c r="BP106" s="19">
        <v>0</v>
      </c>
      <c r="BQ106" s="19">
        <v>0</v>
      </c>
      <c r="BR106" s="19">
        <v>0</v>
      </c>
      <c r="BS106" s="19">
        <v>0</v>
      </c>
      <c r="BT106" s="19">
        <v>0</v>
      </c>
      <c r="BU106" s="20">
        <v>8685.52</v>
      </c>
      <c r="BV106" s="21">
        <f t="shared" si="3"/>
        <v>327946.65000000002</v>
      </c>
      <c r="BW106" s="22"/>
      <c r="BX106" s="20">
        <v>1048858.43</v>
      </c>
      <c r="BY106" s="20">
        <v>17439.310000000001</v>
      </c>
      <c r="BZ106" s="20">
        <v>553797</v>
      </c>
    </row>
    <row r="107" spans="1:78" s="23" customFormat="1" ht="15.75" x14ac:dyDescent="0.35">
      <c r="A107" s="18" t="s">
        <v>135</v>
      </c>
      <c r="B107" s="19">
        <v>0</v>
      </c>
      <c r="C107" s="20">
        <v>20622.939999999999</v>
      </c>
      <c r="D107" s="19">
        <v>0</v>
      </c>
      <c r="E107" s="20">
        <v>360.46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20">
        <v>2239.4299999999998</v>
      </c>
      <c r="R107" s="20">
        <v>1285.81</v>
      </c>
      <c r="S107" s="19">
        <v>0</v>
      </c>
      <c r="T107" s="19">
        <v>0</v>
      </c>
      <c r="U107" s="20">
        <v>830</v>
      </c>
      <c r="V107" s="20">
        <v>6350</v>
      </c>
      <c r="W107" s="20">
        <v>490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20">
        <v>1593.93</v>
      </c>
      <c r="AJ107" s="20">
        <v>2976.94</v>
      </c>
      <c r="AK107" s="19">
        <v>0</v>
      </c>
      <c r="AL107" s="19">
        <v>0</v>
      </c>
      <c r="AM107" s="19">
        <v>0</v>
      </c>
      <c r="AN107" s="19">
        <v>0</v>
      </c>
      <c r="AO107" s="20">
        <v>1863.72</v>
      </c>
      <c r="AP107" s="19">
        <v>0</v>
      </c>
      <c r="AQ107" s="20">
        <v>1105.9000000000001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20">
        <v>579.5</v>
      </c>
      <c r="AZ107" s="19">
        <v>0</v>
      </c>
      <c r="BA107" s="20">
        <v>68150</v>
      </c>
      <c r="BB107" s="19">
        <v>0</v>
      </c>
      <c r="BC107" s="19">
        <v>0</v>
      </c>
      <c r="BD107" s="20">
        <v>5102.6000000000004</v>
      </c>
      <c r="BE107" s="19">
        <v>0</v>
      </c>
      <c r="BF107" s="20">
        <v>22625</v>
      </c>
      <c r="BG107" s="19">
        <v>0</v>
      </c>
      <c r="BH107" s="20">
        <v>3619.04</v>
      </c>
      <c r="BI107" s="19">
        <v>0</v>
      </c>
      <c r="BJ107" s="19">
        <v>0</v>
      </c>
      <c r="BK107" s="20">
        <v>7018</v>
      </c>
      <c r="BL107" s="20">
        <v>153952</v>
      </c>
      <c r="BM107" s="19">
        <v>0</v>
      </c>
      <c r="BN107" s="19">
        <v>0</v>
      </c>
      <c r="BO107" s="19">
        <v>0</v>
      </c>
      <c r="BP107" s="19">
        <v>0</v>
      </c>
      <c r="BQ107" s="19">
        <v>0</v>
      </c>
      <c r="BR107" s="20">
        <v>226087</v>
      </c>
      <c r="BS107" s="20">
        <v>68710.179999999993</v>
      </c>
      <c r="BT107" s="19">
        <v>0</v>
      </c>
      <c r="BU107" s="20">
        <v>14978</v>
      </c>
      <c r="BV107" s="21">
        <f t="shared" si="3"/>
        <v>610540.44999999995</v>
      </c>
      <c r="BW107" s="22"/>
      <c r="BX107" s="20">
        <v>124717.61</v>
      </c>
      <c r="BY107" s="20">
        <v>374.34</v>
      </c>
      <c r="BZ107" s="20">
        <v>662182</v>
      </c>
    </row>
    <row r="108" spans="1:78" s="23" customFormat="1" ht="15.75" x14ac:dyDescent="0.35">
      <c r="A108" s="18" t="s">
        <v>166</v>
      </c>
      <c r="B108" s="19">
        <v>0</v>
      </c>
      <c r="C108" s="20">
        <v>91613.35</v>
      </c>
      <c r="D108" s="19">
        <v>0</v>
      </c>
      <c r="E108" s="20">
        <v>1804.26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20">
        <v>6091.09</v>
      </c>
      <c r="R108" s="20">
        <v>6106.37</v>
      </c>
      <c r="S108" s="19">
        <v>0</v>
      </c>
      <c r="T108" s="19">
        <v>0</v>
      </c>
      <c r="U108" s="19">
        <v>0</v>
      </c>
      <c r="V108" s="20">
        <v>6875</v>
      </c>
      <c r="W108" s="20">
        <v>1817.75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20">
        <v>9584</v>
      </c>
      <c r="AF108" s="19">
        <v>0</v>
      </c>
      <c r="AG108" s="19">
        <v>0</v>
      </c>
      <c r="AH108" s="19">
        <v>0</v>
      </c>
      <c r="AI108" s="20">
        <v>3754.99</v>
      </c>
      <c r="AJ108" s="20">
        <v>9623.39</v>
      </c>
      <c r="AK108" s="19">
        <v>0</v>
      </c>
      <c r="AL108" s="20">
        <v>1131.97</v>
      </c>
      <c r="AM108" s="19">
        <v>0</v>
      </c>
      <c r="AN108" s="19">
        <v>0</v>
      </c>
      <c r="AO108" s="20">
        <v>6379.72</v>
      </c>
      <c r="AP108" s="19">
        <v>0</v>
      </c>
      <c r="AQ108" s="20">
        <v>13925.51</v>
      </c>
      <c r="AR108" s="19">
        <v>0</v>
      </c>
      <c r="AS108" s="20">
        <v>1090</v>
      </c>
      <c r="AT108" s="19">
        <v>0</v>
      </c>
      <c r="AU108" s="19">
        <v>0</v>
      </c>
      <c r="AV108" s="20">
        <v>1033.57</v>
      </c>
      <c r="AW108" s="19">
        <v>0</v>
      </c>
      <c r="AX108" s="19">
        <v>0</v>
      </c>
      <c r="AY108" s="19">
        <v>0</v>
      </c>
      <c r="AZ108" s="19">
        <v>0</v>
      </c>
      <c r="BA108" s="19">
        <v>0</v>
      </c>
      <c r="BB108" s="19">
        <v>0</v>
      </c>
      <c r="BC108" s="19">
        <v>0</v>
      </c>
      <c r="BD108" s="19">
        <v>0</v>
      </c>
      <c r="BE108" s="19">
        <v>0</v>
      </c>
      <c r="BF108" s="19">
        <v>0</v>
      </c>
      <c r="BG108" s="19">
        <v>0</v>
      </c>
      <c r="BH108" s="20">
        <v>3901.92</v>
      </c>
      <c r="BI108" s="19">
        <v>0</v>
      </c>
      <c r="BJ108" s="19">
        <v>0</v>
      </c>
      <c r="BK108" s="19">
        <v>0</v>
      </c>
      <c r="BL108" s="20">
        <v>19374</v>
      </c>
      <c r="BM108" s="20">
        <v>22331</v>
      </c>
      <c r="BN108" s="19">
        <v>0</v>
      </c>
      <c r="BO108" s="20">
        <v>1484</v>
      </c>
      <c r="BP108" s="19">
        <v>0</v>
      </c>
      <c r="BQ108" s="19">
        <v>0</v>
      </c>
      <c r="BR108" s="19">
        <v>0</v>
      </c>
      <c r="BS108" s="19">
        <v>0</v>
      </c>
      <c r="BT108" s="19">
        <v>0</v>
      </c>
      <c r="BU108" s="19">
        <v>0</v>
      </c>
      <c r="BV108" s="21">
        <f t="shared" si="3"/>
        <v>207921.89000000004</v>
      </c>
      <c r="BW108" s="22"/>
      <c r="BX108" s="20">
        <v>640267.34</v>
      </c>
      <c r="BY108" s="20">
        <v>5929.29</v>
      </c>
      <c r="BZ108" s="20">
        <v>233784</v>
      </c>
    </row>
    <row r="109" spans="1:78" s="23" customFormat="1" ht="15.75" x14ac:dyDescent="0.35">
      <c r="A109" s="18" t="s">
        <v>219</v>
      </c>
      <c r="B109" s="19">
        <v>0</v>
      </c>
      <c r="C109" s="20">
        <v>96757.91</v>
      </c>
      <c r="D109" s="19">
        <v>0</v>
      </c>
      <c r="E109" s="20">
        <v>2355.31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20">
        <v>7914.01</v>
      </c>
      <c r="R109" s="20">
        <v>31998.77</v>
      </c>
      <c r="S109" s="19">
        <v>0</v>
      </c>
      <c r="T109" s="19">
        <v>0</v>
      </c>
      <c r="U109" s="19">
        <v>0</v>
      </c>
      <c r="V109" s="19">
        <v>0</v>
      </c>
      <c r="W109" s="20">
        <v>10000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20">
        <v>14841</v>
      </c>
      <c r="AF109" s="19">
        <v>0</v>
      </c>
      <c r="AG109" s="19">
        <v>0</v>
      </c>
      <c r="AH109" s="19">
        <v>0</v>
      </c>
      <c r="AI109" s="20">
        <v>38755.18</v>
      </c>
      <c r="AJ109" s="20">
        <v>18673.79</v>
      </c>
      <c r="AK109" s="19">
        <v>0</v>
      </c>
      <c r="AL109" s="19">
        <v>0</v>
      </c>
      <c r="AM109" s="19">
        <v>0</v>
      </c>
      <c r="AN109" s="19">
        <v>0</v>
      </c>
      <c r="AO109" s="20">
        <v>19692.45</v>
      </c>
      <c r="AP109" s="19">
        <v>0</v>
      </c>
      <c r="AQ109" s="20">
        <v>16549.919999999998</v>
      </c>
      <c r="AR109" s="19">
        <v>0</v>
      </c>
      <c r="AS109" s="20">
        <v>10375</v>
      </c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0</v>
      </c>
      <c r="AZ109" s="19">
        <v>0</v>
      </c>
      <c r="BA109" s="19">
        <v>0</v>
      </c>
      <c r="BB109" s="19">
        <v>0</v>
      </c>
      <c r="BC109" s="19">
        <v>0</v>
      </c>
      <c r="BD109" s="19">
        <v>0</v>
      </c>
      <c r="BE109" s="20">
        <v>81.42</v>
      </c>
      <c r="BF109" s="19">
        <v>0</v>
      </c>
      <c r="BG109" s="19">
        <v>0</v>
      </c>
      <c r="BH109" s="19">
        <v>0</v>
      </c>
      <c r="BI109" s="19">
        <v>0</v>
      </c>
      <c r="BJ109" s="19">
        <v>0</v>
      </c>
      <c r="BK109" s="19">
        <v>0</v>
      </c>
      <c r="BL109" s="20">
        <v>27415</v>
      </c>
      <c r="BM109" s="20">
        <v>26073</v>
      </c>
      <c r="BN109" s="19">
        <v>0</v>
      </c>
      <c r="BO109" s="20">
        <v>779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20">
        <v>15131</v>
      </c>
      <c r="BV109" s="21">
        <f t="shared" si="3"/>
        <v>337392.76</v>
      </c>
      <c r="BW109" s="22"/>
      <c r="BX109" s="20">
        <v>780328.42</v>
      </c>
      <c r="BY109" s="20">
        <v>10614.7</v>
      </c>
      <c r="BZ109" s="20">
        <v>1201213</v>
      </c>
    </row>
    <row r="110" spans="1:78" s="23" customFormat="1" ht="15.75" x14ac:dyDescent="0.35">
      <c r="A110" s="18" t="s">
        <v>154</v>
      </c>
      <c r="B110" s="19">
        <v>0</v>
      </c>
      <c r="C110" s="20">
        <v>145743.69</v>
      </c>
      <c r="D110" s="20">
        <v>851.98</v>
      </c>
      <c r="E110" s="20">
        <v>2841.52</v>
      </c>
      <c r="F110" s="19">
        <v>0</v>
      </c>
      <c r="G110" s="19">
        <v>0</v>
      </c>
      <c r="H110" s="20">
        <v>73090.95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20">
        <v>4551.55</v>
      </c>
      <c r="R110" s="20">
        <v>53993.02</v>
      </c>
      <c r="S110" s="19">
        <v>0</v>
      </c>
      <c r="T110" s="20">
        <v>220</v>
      </c>
      <c r="U110" s="20">
        <v>2910</v>
      </c>
      <c r="V110" s="20">
        <v>8230</v>
      </c>
      <c r="W110" s="20">
        <v>17009.310000000001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20">
        <v>23477</v>
      </c>
      <c r="AF110" s="19">
        <v>0</v>
      </c>
      <c r="AG110" s="19">
        <v>0</v>
      </c>
      <c r="AH110" s="19">
        <v>0</v>
      </c>
      <c r="AI110" s="20">
        <v>12959.45</v>
      </c>
      <c r="AJ110" s="20">
        <v>16839.46</v>
      </c>
      <c r="AK110" s="19">
        <v>0</v>
      </c>
      <c r="AL110" s="19">
        <v>0</v>
      </c>
      <c r="AM110" s="19">
        <v>0</v>
      </c>
      <c r="AN110" s="19">
        <v>0</v>
      </c>
      <c r="AO110" s="20">
        <v>28828.13</v>
      </c>
      <c r="AP110" s="19">
        <v>0</v>
      </c>
      <c r="AQ110" s="20">
        <v>34517.089999999997</v>
      </c>
      <c r="AR110" s="19">
        <v>0</v>
      </c>
      <c r="AS110" s="20">
        <v>2250</v>
      </c>
      <c r="AT110" s="19">
        <v>0</v>
      </c>
      <c r="AU110" s="19">
        <v>0</v>
      </c>
      <c r="AV110" s="20">
        <v>1615.86</v>
      </c>
      <c r="AW110" s="19">
        <v>0</v>
      </c>
      <c r="AX110" s="20">
        <v>69626.62</v>
      </c>
      <c r="AY110" s="19">
        <v>0</v>
      </c>
      <c r="AZ110" s="19">
        <v>0</v>
      </c>
      <c r="BA110" s="19">
        <v>0</v>
      </c>
      <c r="BB110" s="19">
        <v>0</v>
      </c>
      <c r="BC110" s="19">
        <v>0</v>
      </c>
      <c r="BD110" s="19">
        <v>0</v>
      </c>
      <c r="BE110" s="19">
        <v>0</v>
      </c>
      <c r="BF110" s="19">
        <v>0</v>
      </c>
      <c r="BG110" s="19">
        <v>0</v>
      </c>
      <c r="BH110" s="19">
        <v>0</v>
      </c>
      <c r="BI110" s="19">
        <v>0</v>
      </c>
      <c r="BJ110" s="19">
        <v>0</v>
      </c>
      <c r="BK110" s="19">
        <v>0</v>
      </c>
      <c r="BL110" s="20">
        <v>153272</v>
      </c>
      <c r="BM110" s="20">
        <v>42679</v>
      </c>
      <c r="BN110" s="19">
        <v>0</v>
      </c>
      <c r="BO110" s="19">
        <v>0</v>
      </c>
      <c r="BP110" s="19">
        <v>0</v>
      </c>
      <c r="BQ110" s="19">
        <v>0</v>
      </c>
      <c r="BR110" s="19">
        <v>0</v>
      </c>
      <c r="BS110" s="19">
        <v>0</v>
      </c>
      <c r="BT110" s="19">
        <v>0</v>
      </c>
      <c r="BU110" s="20">
        <v>3478</v>
      </c>
      <c r="BV110" s="21">
        <f t="shared" si="3"/>
        <v>698984.63</v>
      </c>
      <c r="BW110" s="22"/>
      <c r="BX110" s="20">
        <v>919109.05</v>
      </c>
      <c r="BY110" s="20">
        <v>5574.49</v>
      </c>
      <c r="BZ110" s="20">
        <v>1735077</v>
      </c>
    </row>
    <row r="111" spans="1:78" s="23" customFormat="1" ht="15.75" x14ac:dyDescent="0.35">
      <c r="A111" s="18" t="s">
        <v>151</v>
      </c>
      <c r="B111" s="19">
        <v>0</v>
      </c>
      <c r="C111" s="20">
        <v>484965.87</v>
      </c>
      <c r="D111" s="19">
        <v>0</v>
      </c>
      <c r="E111" s="20">
        <v>9463.42</v>
      </c>
      <c r="F111" s="19">
        <v>0</v>
      </c>
      <c r="G111" s="19">
        <v>0</v>
      </c>
      <c r="H111" s="20">
        <v>270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20">
        <v>2568.5500000000002</v>
      </c>
      <c r="R111" s="20">
        <v>113371.81</v>
      </c>
      <c r="S111" s="19">
        <v>0</v>
      </c>
      <c r="T111" s="19">
        <v>0</v>
      </c>
      <c r="U111" s="20">
        <v>24372</v>
      </c>
      <c r="V111" s="20">
        <v>34104.5</v>
      </c>
      <c r="W111" s="20">
        <v>11616.17</v>
      </c>
      <c r="X111" s="19">
        <v>0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20">
        <v>106284</v>
      </c>
      <c r="AF111" s="19">
        <v>0</v>
      </c>
      <c r="AG111" s="19">
        <v>0</v>
      </c>
      <c r="AH111" s="19">
        <v>0</v>
      </c>
      <c r="AI111" s="20">
        <v>149693.21</v>
      </c>
      <c r="AJ111" s="20">
        <v>256604.63</v>
      </c>
      <c r="AK111" s="19">
        <v>0</v>
      </c>
      <c r="AL111" s="19">
        <v>0</v>
      </c>
      <c r="AM111" s="19">
        <v>0</v>
      </c>
      <c r="AN111" s="19">
        <v>0</v>
      </c>
      <c r="AO111" s="20">
        <v>135548.38</v>
      </c>
      <c r="AP111" s="19">
        <v>0</v>
      </c>
      <c r="AQ111" s="20">
        <v>398485.66</v>
      </c>
      <c r="AR111" s="19">
        <v>0</v>
      </c>
      <c r="AS111" s="20">
        <v>61750</v>
      </c>
      <c r="AT111" s="19">
        <v>0</v>
      </c>
      <c r="AU111" s="19">
        <v>0</v>
      </c>
      <c r="AV111" s="19">
        <v>0</v>
      </c>
      <c r="AW111" s="20">
        <v>457.52</v>
      </c>
      <c r="AX111" s="19">
        <v>0</v>
      </c>
      <c r="AY111" s="19">
        <v>0</v>
      </c>
      <c r="AZ111" s="19">
        <v>0</v>
      </c>
      <c r="BA111" s="19">
        <v>0</v>
      </c>
      <c r="BB111" s="20">
        <v>13</v>
      </c>
      <c r="BC111" s="19">
        <v>0</v>
      </c>
      <c r="BD111" s="19">
        <v>0</v>
      </c>
      <c r="BE111" s="19">
        <v>0</v>
      </c>
      <c r="BF111" s="20">
        <v>79980</v>
      </c>
      <c r="BG111" s="19">
        <v>0</v>
      </c>
      <c r="BH111" s="20">
        <v>134690.10999999999</v>
      </c>
      <c r="BI111" s="19">
        <v>0</v>
      </c>
      <c r="BJ111" s="19">
        <v>0</v>
      </c>
      <c r="BK111" s="19">
        <v>0</v>
      </c>
      <c r="BL111" s="20">
        <v>462178</v>
      </c>
      <c r="BM111" s="20">
        <v>197480</v>
      </c>
      <c r="BN111" s="19">
        <v>0</v>
      </c>
      <c r="BO111" s="20">
        <v>59243</v>
      </c>
      <c r="BP111" s="19">
        <v>0</v>
      </c>
      <c r="BQ111" s="20">
        <v>28945</v>
      </c>
      <c r="BR111" s="19">
        <v>0</v>
      </c>
      <c r="BS111" s="19">
        <v>0</v>
      </c>
      <c r="BT111" s="19">
        <v>0</v>
      </c>
      <c r="BU111" s="19">
        <v>0</v>
      </c>
      <c r="BV111" s="21">
        <f t="shared" si="3"/>
        <v>2752084.83</v>
      </c>
      <c r="BW111" s="22"/>
      <c r="BX111" s="20">
        <v>4925395.82</v>
      </c>
      <c r="BY111" s="20">
        <v>30331.53</v>
      </c>
      <c r="BZ111" s="20">
        <v>6919031</v>
      </c>
    </row>
    <row r="112" spans="1:78" s="23" customFormat="1" ht="15.75" x14ac:dyDescent="0.35">
      <c r="A112" s="18" t="s">
        <v>81</v>
      </c>
      <c r="B112" s="20">
        <v>2637.13</v>
      </c>
      <c r="C112" s="20">
        <v>208705.29</v>
      </c>
      <c r="D112" s="19">
        <v>0</v>
      </c>
      <c r="E112" s="20">
        <v>4843.22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20">
        <v>6233.32</v>
      </c>
      <c r="R112" s="20">
        <v>12601.45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20">
        <v>14143</v>
      </c>
      <c r="AF112" s="19">
        <v>0</v>
      </c>
      <c r="AG112" s="19">
        <v>0</v>
      </c>
      <c r="AH112" s="19">
        <v>0</v>
      </c>
      <c r="AI112" s="20">
        <v>27501.599999999999</v>
      </c>
      <c r="AJ112" s="20">
        <v>20598.11</v>
      </c>
      <c r="AK112" s="19">
        <v>0</v>
      </c>
      <c r="AL112" s="20">
        <v>2007.69</v>
      </c>
      <c r="AM112" s="19">
        <v>0</v>
      </c>
      <c r="AN112" s="19">
        <v>0</v>
      </c>
      <c r="AO112" s="20">
        <v>13183.71</v>
      </c>
      <c r="AP112" s="19">
        <v>0</v>
      </c>
      <c r="AQ112" s="20">
        <v>15867.64</v>
      </c>
      <c r="AR112" s="19">
        <v>0</v>
      </c>
      <c r="AS112" s="20">
        <v>3625</v>
      </c>
      <c r="AT112" s="19">
        <v>0</v>
      </c>
      <c r="AU112" s="19">
        <v>0</v>
      </c>
      <c r="AV112" s="20">
        <v>235020.76</v>
      </c>
      <c r="AW112" s="19">
        <v>0</v>
      </c>
      <c r="AX112" s="19">
        <v>0</v>
      </c>
      <c r="AY112" s="19">
        <v>0</v>
      </c>
      <c r="AZ112" s="19">
        <v>0</v>
      </c>
      <c r="BA112" s="19">
        <v>0</v>
      </c>
      <c r="BB112" s="19">
        <v>0</v>
      </c>
      <c r="BC112" s="19">
        <v>0</v>
      </c>
      <c r="BD112" s="19">
        <v>0</v>
      </c>
      <c r="BE112" s="19">
        <v>0</v>
      </c>
      <c r="BF112" s="19">
        <v>0</v>
      </c>
      <c r="BG112" s="19">
        <v>0</v>
      </c>
      <c r="BH112" s="19">
        <v>0</v>
      </c>
      <c r="BI112" s="19">
        <v>0</v>
      </c>
      <c r="BJ112" s="19">
        <v>0</v>
      </c>
      <c r="BK112" s="19">
        <v>0</v>
      </c>
      <c r="BL112" s="20">
        <v>134130</v>
      </c>
      <c r="BM112" s="20">
        <v>20462</v>
      </c>
      <c r="BN112" s="19">
        <v>0</v>
      </c>
      <c r="BO112" s="19">
        <v>0</v>
      </c>
      <c r="BP112" s="19">
        <v>0</v>
      </c>
      <c r="BQ112" s="19">
        <v>0</v>
      </c>
      <c r="BR112" s="19">
        <v>0</v>
      </c>
      <c r="BS112" s="19">
        <v>0</v>
      </c>
      <c r="BT112" s="19">
        <v>0</v>
      </c>
      <c r="BU112" s="19">
        <v>0</v>
      </c>
      <c r="BV112" s="21">
        <f t="shared" si="3"/>
        <v>721559.92</v>
      </c>
      <c r="BW112" s="22"/>
      <c r="BX112" s="20">
        <v>704138.11</v>
      </c>
      <c r="BY112" s="20">
        <v>23754.05</v>
      </c>
      <c r="BZ112" s="20">
        <v>1119784</v>
      </c>
    </row>
    <row r="113" spans="1:78" s="23" customFormat="1" ht="15.75" x14ac:dyDescent="0.35">
      <c r="A113" s="18" t="s">
        <v>106</v>
      </c>
      <c r="B113" s="20">
        <v>24.31</v>
      </c>
      <c r="C113" s="20">
        <v>298270.09000000003</v>
      </c>
      <c r="D113" s="19">
        <v>0</v>
      </c>
      <c r="E113" s="20">
        <v>3544.73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20">
        <v>3631.26</v>
      </c>
      <c r="R113" s="20">
        <v>34186.21</v>
      </c>
      <c r="S113" s="19">
        <v>0</v>
      </c>
      <c r="T113" s="19">
        <v>0</v>
      </c>
      <c r="U113" s="20">
        <v>7876</v>
      </c>
      <c r="V113" s="20">
        <v>5050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20">
        <v>20560</v>
      </c>
      <c r="AF113" s="19">
        <v>0</v>
      </c>
      <c r="AG113" s="19">
        <v>0</v>
      </c>
      <c r="AH113" s="19">
        <v>0</v>
      </c>
      <c r="AI113" s="20">
        <v>19522.599999999999</v>
      </c>
      <c r="AJ113" s="20">
        <v>24429.61</v>
      </c>
      <c r="AK113" s="19">
        <v>0</v>
      </c>
      <c r="AL113" s="20">
        <v>3464.9</v>
      </c>
      <c r="AM113" s="19">
        <v>0</v>
      </c>
      <c r="AN113" s="20">
        <v>6737.04</v>
      </c>
      <c r="AO113" s="20">
        <v>28801.1</v>
      </c>
      <c r="AP113" s="19">
        <v>0</v>
      </c>
      <c r="AQ113" s="20">
        <v>52332.27</v>
      </c>
      <c r="AR113" s="19">
        <v>0</v>
      </c>
      <c r="AS113" s="20">
        <v>3375</v>
      </c>
      <c r="AT113" s="19">
        <v>0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0</v>
      </c>
      <c r="BA113" s="19">
        <v>0</v>
      </c>
      <c r="BB113" s="19">
        <v>0</v>
      </c>
      <c r="BC113" s="19">
        <v>0</v>
      </c>
      <c r="BD113" s="19">
        <v>0</v>
      </c>
      <c r="BE113" s="19">
        <v>0</v>
      </c>
      <c r="BF113" s="19">
        <v>0</v>
      </c>
      <c r="BG113" s="19">
        <v>0</v>
      </c>
      <c r="BH113" s="19">
        <v>0</v>
      </c>
      <c r="BI113" s="19">
        <v>0</v>
      </c>
      <c r="BJ113" s="19">
        <v>0</v>
      </c>
      <c r="BK113" s="19">
        <v>0</v>
      </c>
      <c r="BL113" s="20">
        <v>116613</v>
      </c>
      <c r="BM113" s="20">
        <v>76154</v>
      </c>
      <c r="BN113" s="19">
        <v>0</v>
      </c>
      <c r="BO113" s="19">
        <v>0</v>
      </c>
      <c r="BP113" s="19">
        <v>0</v>
      </c>
      <c r="BQ113" s="19">
        <v>0</v>
      </c>
      <c r="BR113" s="19">
        <v>0</v>
      </c>
      <c r="BS113" s="19">
        <v>0</v>
      </c>
      <c r="BT113" s="19">
        <v>0</v>
      </c>
      <c r="BU113" s="19">
        <v>0</v>
      </c>
      <c r="BV113" s="21">
        <f t="shared" si="3"/>
        <v>704572.12</v>
      </c>
      <c r="BW113" s="22"/>
      <c r="BX113" s="20">
        <v>1258565.1599999999</v>
      </c>
      <c r="BY113" s="20">
        <v>1495.54</v>
      </c>
      <c r="BZ113" s="20">
        <v>934754</v>
      </c>
    </row>
    <row r="114" spans="1:78" s="23" customFormat="1" ht="15.75" x14ac:dyDescent="0.35">
      <c r="A114" s="18" t="s">
        <v>197</v>
      </c>
      <c r="B114" s="20">
        <v>1689.14</v>
      </c>
      <c r="C114" s="20">
        <v>1844781.53</v>
      </c>
      <c r="D114" s="19">
        <v>0</v>
      </c>
      <c r="E114" s="20">
        <v>75698.720000000001</v>
      </c>
      <c r="F114" s="19">
        <v>0</v>
      </c>
      <c r="G114" s="20">
        <v>53071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20">
        <v>37948.559999999998</v>
      </c>
      <c r="Q114" s="20">
        <v>22801.69</v>
      </c>
      <c r="R114" s="20">
        <v>260929.84</v>
      </c>
      <c r="S114" s="19">
        <v>0</v>
      </c>
      <c r="T114" s="20">
        <v>4898.5</v>
      </c>
      <c r="U114" s="20">
        <v>414413.92</v>
      </c>
      <c r="V114" s="20">
        <v>15387.13</v>
      </c>
      <c r="W114" s="20">
        <v>219614.86</v>
      </c>
      <c r="X114" s="19">
        <v>0</v>
      </c>
      <c r="Y114" s="19">
        <v>0</v>
      </c>
      <c r="Z114" s="19">
        <v>0</v>
      </c>
      <c r="AA114" s="20">
        <v>8656.2000000000007</v>
      </c>
      <c r="AB114" s="20">
        <v>380.93</v>
      </c>
      <c r="AC114" s="19">
        <v>0</v>
      </c>
      <c r="AD114" s="19">
        <v>0</v>
      </c>
      <c r="AE114" s="20">
        <v>833754</v>
      </c>
      <c r="AF114" s="20">
        <v>37988.03</v>
      </c>
      <c r="AG114" s="19">
        <v>0</v>
      </c>
      <c r="AH114" s="19">
        <v>0</v>
      </c>
      <c r="AI114" s="20">
        <v>185197.34</v>
      </c>
      <c r="AJ114" s="20">
        <v>984691.64</v>
      </c>
      <c r="AK114" s="19">
        <v>0</v>
      </c>
      <c r="AL114" s="20">
        <v>448642.27</v>
      </c>
      <c r="AM114" s="20">
        <v>310988.3</v>
      </c>
      <c r="AN114" s="19">
        <v>0</v>
      </c>
      <c r="AO114" s="20">
        <v>785948.68</v>
      </c>
      <c r="AP114" s="19">
        <v>0</v>
      </c>
      <c r="AQ114" s="20">
        <v>522058.15</v>
      </c>
      <c r="AR114" s="19">
        <v>0</v>
      </c>
      <c r="AS114" s="20">
        <v>45500</v>
      </c>
      <c r="AT114" s="19">
        <v>0</v>
      </c>
      <c r="AU114" s="19">
        <v>0</v>
      </c>
      <c r="AV114" s="19">
        <v>0</v>
      </c>
      <c r="AW114" s="19">
        <v>0</v>
      </c>
      <c r="AX114" s="19">
        <v>0</v>
      </c>
      <c r="AY114" s="20">
        <v>164373.54999999999</v>
      </c>
      <c r="AZ114" s="20">
        <v>544.98</v>
      </c>
      <c r="BA114" s="20">
        <v>9748</v>
      </c>
      <c r="BB114" s="19">
        <v>0</v>
      </c>
      <c r="BC114" s="20">
        <v>32188.12</v>
      </c>
      <c r="BD114" s="19">
        <v>0</v>
      </c>
      <c r="BE114" s="19">
        <v>0</v>
      </c>
      <c r="BF114" s="20">
        <v>484443</v>
      </c>
      <c r="BG114" s="19">
        <v>0</v>
      </c>
      <c r="BH114" s="20">
        <v>233645.64</v>
      </c>
      <c r="BI114" s="19">
        <v>0</v>
      </c>
      <c r="BJ114" s="19">
        <v>0</v>
      </c>
      <c r="BK114" s="19">
        <v>0</v>
      </c>
      <c r="BL114" s="20">
        <v>4761683</v>
      </c>
      <c r="BM114" s="20">
        <v>1151387</v>
      </c>
      <c r="BN114" s="19">
        <v>0</v>
      </c>
      <c r="BO114" s="20">
        <v>276327</v>
      </c>
      <c r="BP114" s="19">
        <v>0</v>
      </c>
      <c r="BQ114" s="19">
        <v>0</v>
      </c>
      <c r="BR114" s="20">
        <v>570107</v>
      </c>
      <c r="BS114" s="19">
        <v>0</v>
      </c>
      <c r="BT114" s="19">
        <v>0</v>
      </c>
      <c r="BU114" s="20">
        <v>422705.13</v>
      </c>
      <c r="BV114" s="21">
        <f t="shared" si="3"/>
        <v>15222192.85</v>
      </c>
      <c r="BW114" s="22"/>
      <c r="BX114" s="20">
        <v>35124988.859999999</v>
      </c>
      <c r="BY114" s="20">
        <v>129528.07</v>
      </c>
      <c r="BZ114" s="20">
        <v>28849140</v>
      </c>
    </row>
    <row r="115" spans="1:78" s="23" customFormat="1" ht="15.75" x14ac:dyDescent="0.35">
      <c r="A115" s="18" t="s">
        <v>210</v>
      </c>
      <c r="B115" s="19">
        <v>0</v>
      </c>
      <c r="C115" s="20">
        <v>91355.64</v>
      </c>
      <c r="D115" s="19">
        <v>0</v>
      </c>
      <c r="E115" s="20">
        <v>7040.71</v>
      </c>
      <c r="F115" s="19">
        <v>0</v>
      </c>
      <c r="G115" s="19">
        <v>0</v>
      </c>
      <c r="H115" s="20">
        <v>2200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20">
        <v>4282.1400000000003</v>
      </c>
      <c r="R115" s="20">
        <v>37340.879999999997</v>
      </c>
      <c r="S115" s="19">
        <v>0</v>
      </c>
      <c r="T115" s="20">
        <v>2028.55</v>
      </c>
      <c r="U115" s="19">
        <v>0</v>
      </c>
      <c r="V115" s="20">
        <v>6287.5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20">
        <v>26912</v>
      </c>
      <c r="AF115" s="19">
        <v>0</v>
      </c>
      <c r="AG115" s="19">
        <v>0</v>
      </c>
      <c r="AH115" s="19">
        <v>0</v>
      </c>
      <c r="AI115" s="20">
        <v>23059.29</v>
      </c>
      <c r="AJ115" s="20">
        <v>28037.98</v>
      </c>
      <c r="AK115" s="19">
        <v>0</v>
      </c>
      <c r="AL115" s="20">
        <v>614.09</v>
      </c>
      <c r="AM115" s="19">
        <v>0</v>
      </c>
      <c r="AN115" s="19">
        <v>0</v>
      </c>
      <c r="AO115" s="20">
        <v>32045.22</v>
      </c>
      <c r="AP115" s="19">
        <v>0</v>
      </c>
      <c r="AQ115" s="20">
        <v>21493.82</v>
      </c>
      <c r="AR115" s="19">
        <v>0</v>
      </c>
      <c r="AS115" s="20">
        <v>15500</v>
      </c>
      <c r="AT115" s="19">
        <v>0</v>
      </c>
      <c r="AU115" s="19">
        <v>0</v>
      </c>
      <c r="AV115" s="19">
        <v>0</v>
      </c>
      <c r="AW115" s="19">
        <v>0</v>
      </c>
      <c r="AX115" s="19">
        <v>0</v>
      </c>
      <c r="AY115" s="19">
        <v>0</v>
      </c>
      <c r="AZ115" s="19">
        <v>0</v>
      </c>
      <c r="BA115" s="19">
        <v>0</v>
      </c>
      <c r="BB115" s="19">
        <v>0</v>
      </c>
      <c r="BC115" s="19">
        <v>0</v>
      </c>
      <c r="BD115" s="19">
        <v>0</v>
      </c>
      <c r="BE115" s="19">
        <v>0</v>
      </c>
      <c r="BF115" s="19">
        <v>0</v>
      </c>
      <c r="BG115" s="19">
        <v>0</v>
      </c>
      <c r="BH115" s="20">
        <v>176264.99</v>
      </c>
      <c r="BI115" s="19">
        <v>0</v>
      </c>
      <c r="BJ115" s="19">
        <v>0</v>
      </c>
      <c r="BK115" s="19">
        <v>0</v>
      </c>
      <c r="BL115" s="20">
        <v>102211</v>
      </c>
      <c r="BM115" s="20">
        <v>43998</v>
      </c>
      <c r="BN115" s="19">
        <v>0</v>
      </c>
      <c r="BO115" s="20">
        <v>36665.660000000003</v>
      </c>
      <c r="BP115" s="19">
        <v>0</v>
      </c>
      <c r="BQ115" s="20">
        <v>5000</v>
      </c>
      <c r="BR115" s="19">
        <v>0</v>
      </c>
      <c r="BS115" s="19">
        <v>0</v>
      </c>
      <c r="BT115" s="19">
        <v>0</v>
      </c>
      <c r="BU115" s="20">
        <v>3960</v>
      </c>
      <c r="BV115" s="21">
        <f t="shared" si="3"/>
        <v>666297.47000000009</v>
      </c>
      <c r="BW115" s="22"/>
      <c r="BX115" s="20">
        <v>1558979.11</v>
      </c>
      <c r="BY115" s="20">
        <v>20176.54</v>
      </c>
      <c r="BZ115" s="20">
        <v>1832020</v>
      </c>
    </row>
    <row r="116" spans="1:78" s="23" customFormat="1" ht="15.75" x14ac:dyDescent="0.35">
      <c r="A116" s="18" t="s">
        <v>204</v>
      </c>
      <c r="B116" s="20">
        <v>5597.57</v>
      </c>
      <c r="C116" s="20">
        <v>27212.560000000001</v>
      </c>
      <c r="D116" s="19">
        <v>0</v>
      </c>
      <c r="E116" s="20">
        <v>1436.23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20">
        <v>2915.43</v>
      </c>
      <c r="R116" s="20">
        <v>16788.88</v>
      </c>
      <c r="S116" s="19">
        <v>0</v>
      </c>
      <c r="T116" s="19">
        <v>0</v>
      </c>
      <c r="U116" s="19">
        <v>0</v>
      </c>
      <c r="V116" s="20">
        <v>50</v>
      </c>
      <c r="W116" s="20">
        <v>865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20">
        <v>9060</v>
      </c>
      <c r="AF116" s="19">
        <v>0</v>
      </c>
      <c r="AG116" s="19">
        <v>0</v>
      </c>
      <c r="AH116" s="19">
        <v>0</v>
      </c>
      <c r="AI116" s="20">
        <v>45205.75</v>
      </c>
      <c r="AJ116" s="20">
        <v>29099.91</v>
      </c>
      <c r="AK116" s="19">
        <v>0</v>
      </c>
      <c r="AL116" s="19">
        <v>0</v>
      </c>
      <c r="AM116" s="19">
        <v>0</v>
      </c>
      <c r="AN116" s="19">
        <v>0</v>
      </c>
      <c r="AO116" s="20">
        <v>10257.73</v>
      </c>
      <c r="AP116" s="19">
        <v>0</v>
      </c>
      <c r="AQ116" s="20">
        <v>16793.25</v>
      </c>
      <c r="AR116" s="19">
        <v>0</v>
      </c>
      <c r="AS116" s="20">
        <v>1375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9">
        <v>0</v>
      </c>
      <c r="BA116" s="19">
        <v>0</v>
      </c>
      <c r="BB116" s="19">
        <v>0</v>
      </c>
      <c r="BC116" s="19">
        <v>0</v>
      </c>
      <c r="BD116" s="19">
        <v>0</v>
      </c>
      <c r="BE116" s="19">
        <v>0</v>
      </c>
      <c r="BF116" s="19">
        <v>0</v>
      </c>
      <c r="BG116" s="19">
        <v>0</v>
      </c>
      <c r="BH116" s="20">
        <v>1856.21</v>
      </c>
      <c r="BI116" s="19">
        <v>0</v>
      </c>
      <c r="BJ116" s="19">
        <v>0</v>
      </c>
      <c r="BK116" s="19">
        <v>0</v>
      </c>
      <c r="BL116" s="20">
        <v>158721</v>
      </c>
      <c r="BM116" s="19">
        <v>0</v>
      </c>
      <c r="BN116" s="19">
        <v>0</v>
      </c>
      <c r="BO116" s="19">
        <v>0</v>
      </c>
      <c r="BP116" s="19">
        <v>0</v>
      </c>
      <c r="BQ116" s="20">
        <v>1000</v>
      </c>
      <c r="BR116" s="19">
        <v>0</v>
      </c>
      <c r="BS116" s="19">
        <v>0</v>
      </c>
      <c r="BT116" s="19">
        <v>0</v>
      </c>
      <c r="BU116" s="19">
        <v>0</v>
      </c>
      <c r="BV116" s="21">
        <f t="shared" si="3"/>
        <v>328234.52</v>
      </c>
      <c r="BW116" s="22"/>
      <c r="BX116" s="20">
        <v>500589.68</v>
      </c>
      <c r="BY116" s="20">
        <v>1806.11</v>
      </c>
      <c r="BZ116" s="20">
        <v>863655</v>
      </c>
    </row>
    <row r="117" spans="1:78" s="23" customFormat="1" ht="15.75" x14ac:dyDescent="0.35">
      <c r="A117" s="18" t="s">
        <v>165</v>
      </c>
      <c r="B117" s="19">
        <v>0</v>
      </c>
      <c r="C117" s="20">
        <v>31878.43</v>
      </c>
      <c r="D117" s="19">
        <v>0</v>
      </c>
      <c r="E117" s="20">
        <v>1158.4000000000001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20">
        <v>403.35</v>
      </c>
      <c r="R117" s="20">
        <v>5047.37</v>
      </c>
      <c r="S117" s="19">
        <v>0</v>
      </c>
      <c r="T117" s="19">
        <v>0</v>
      </c>
      <c r="U117" s="19">
        <v>0</v>
      </c>
      <c r="V117" s="20">
        <v>2849</v>
      </c>
      <c r="W117" s="20">
        <v>1125.1500000000001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20">
        <v>10680</v>
      </c>
      <c r="AF117" s="19">
        <v>0</v>
      </c>
      <c r="AG117" s="19">
        <v>0</v>
      </c>
      <c r="AH117" s="19">
        <v>0</v>
      </c>
      <c r="AI117" s="20">
        <v>3006.58</v>
      </c>
      <c r="AJ117" s="20">
        <v>8762.81</v>
      </c>
      <c r="AK117" s="19">
        <v>0</v>
      </c>
      <c r="AL117" s="19">
        <v>0</v>
      </c>
      <c r="AM117" s="19">
        <v>0</v>
      </c>
      <c r="AN117" s="19">
        <v>0</v>
      </c>
      <c r="AO117" s="20">
        <v>5245.1</v>
      </c>
      <c r="AP117" s="19">
        <v>0</v>
      </c>
      <c r="AQ117" s="20">
        <v>8164.98</v>
      </c>
      <c r="AR117" s="20">
        <v>3600</v>
      </c>
      <c r="AS117" s="20">
        <v>1100</v>
      </c>
      <c r="AT117" s="19">
        <v>0</v>
      </c>
      <c r="AU117" s="19">
        <v>0</v>
      </c>
      <c r="AV117" s="19">
        <v>0</v>
      </c>
      <c r="AW117" s="19">
        <v>0</v>
      </c>
      <c r="AX117" s="19">
        <v>0</v>
      </c>
      <c r="AY117" s="19">
        <v>0</v>
      </c>
      <c r="AZ117" s="19">
        <v>0</v>
      </c>
      <c r="BA117" s="19">
        <v>0</v>
      </c>
      <c r="BB117" s="19">
        <v>0</v>
      </c>
      <c r="BC117" s="19">
        <v>0</v>
      </c>
      <c r="BD117" s="19">
        <v>0</v>
      </c>
      <c r="BE117" s="19">
        <v>0</v>
      </c>
      <c r="BF117" s="19">
        <v>0</v>
      </c>
      <c r="BG117" s="19">
        <v>0</v>
      </c>
      <c r="BH117" s="20">
        <v>25476</v>
      </c>
      <c r="BI117" s="19">
        <v>0</v>
      </c>
      <c r="BJ117" s="19">
        <v>0</v>
      </c>
      <c r="BK117" s="19">
        <v>0</v>
      </c>
      <c r="BL117" s="20">
        <v>23278</v>
      </c>
      <c r="BM117" s="20">
        <v>23958</v>
      </c>
      <c r="BN117" s="19">
        <v>0</v>
      </c>
      <c r="BO117" s="19">
        <v>0</v>
      </c>
      <c r="BP117" s="19">
        <v>0</v>
      </c>
      <c r="BQ117" s="20">
        <v>2900</v>
      </c>
      <c r="BR117" s="19">
        <v>0</v>
      </c>
      <c r="BS117" s="19">
        <v>0</v>
      </c>
      <c r="BT117" s="19">
        <v>0</v>
      </c>
      <c r="BU117" s="19">
        <v>0</v>
      </c>
      <c r="BV117" s="21">
        <f t="shared" si="3"/>
        <v>158633.16999999998</v>
      </c>
      <c r="BW117" s="22"/>
      <c r="BX117" s="20">
        <v>521523.72</v>
      </c>
      <c r="BY117" s="20">
        <v>350.16</v>
      </c>
      <c r="BZ117" s="20">
        <v>488592</v>
      </c>
    </row>
    <row r="118" spans="1:78" s="23" customFormat="1" ht="15.75" x14ac:dyDescent="0.35">
      <c r="A118" s="18" t="s">
        <v>208</v>
      </c>
      <c r="B118" s="19">
        <v>0</v>
      </c>
      <c r="C118" s="20">
        <v>102111.45</v>
      </c>
      <c r="D118" s="19">
        <v>0</v>
      </c>
      <c r="E118" s="20">
        <v>4449.66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20">
        <v>11471.29</v>
      </c>
      <c r="R118" s="20">
        <v>11045.69</v>
      </c>
      <c r="S118" s="19">
        <v>0</v>
      </c>
      <c r="T118" s="20">
        <v>50</v>
      </c>
      <c r="U118" s="20">
        <v>1228.97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20">
        <v>1059</v>
      </c>
      <c r="AC118" s="19">
        <v>0</v>
      </c>
      <c r="AD118" s="19">
        <v>0</v>
      </c>
      <c r="AE118" s="20">
        <v>12083</v>
      </c>
      <c r="AF118" s="19">
        <v>0</v>
      </c>
      <c r="AG118" s="19">
        <v>0</v>
      </c>
      <c r="AH118" s="19">
        <v>0</v>
      </c>
      <c r="AI118" s="20">
        <v>10603.68</v>
      </c>
      <c r="AJ118" s="20">
        <v>12118.33</v>
      </c>
      <c r="AK118" s="19">
        <v>0</v>
      </c>
      <c r="AL118" s="20">
        <v>347.44</v>
      </c>
      <c r="AM118" s="19">
        <v>0</v>
      </c>
      <c r="AN118" s="19">
        <v>0</v>
      </c>
      <c r="AO118" s="20">
        <v>10117.39</v>
      </c>
      <c r="AP118" s="19">
        <v>0</v>
      </c>
      <c r="AQ118" s="20">
        <v>1251.01</v>
      </c>
      <c r="AR118" s="19">
        <v>0</v>
      </c>
      <c r="AS118" s="20">
        <v>2125</v>
      </c>
      <c r="AT118" s="19">
        <v>0</v>
      </c>
      <c r="AU118" s="19">
        <v>0</v>
      </c>
      <c r="AV118" s="20">
        <v>880</v>
      </c>
      <c r="AW118" s="19">
        <v>0</v>
      </c>
      <c r="AX118" s="19">
        <v>0</v>
      </c>
      <c r="AY118" s="19">
        <v>0</v>
      </c>
      <c r="AZ118" s="19">
        <v>0</v>
      </c>
      <c r="BA118" s="19">
        <v>0</v>
      </c>
      <c r="BB118" s="19">
        <v>0</v>
      </c>
      <c r="BC118" s="19">
        <v>0</v>
      </c>
      <c r="BD118" s="19">
        <v>0</v>
      </c>
      <c r="BE118" s="19">
        <v>0</v>
      </c>
      <c r="BF118" s="19">
        <v>0</v>
      </c>
      <c r="BG118" s="19">
        <v>0</v>
      </c>
      <c r="BH118" s="19">
        <v>0</v>
      </c>
      <c r="BI118" s="19">
        <v>0</v>
      </c>
      <c r="BJ118" s="19">
        <v>0</v>
      </c>
      <c r="BK118" s="19">
        <v>0</v>
      </c>
      <c r="BL118" s="20">
        <v>62149</v>
      </c>
      <c r="BM118" s="20">
        <v>24521</v>
      </c>
      <c r="BN118" s="19">
        <v>0</v>
      </c>
      <c r="BO118" s="19">
        <v>0</v>
      </c>
      <c r="BP118" s="19">
        <v>0</v>
      </c>
      <c r="BQ118" s="19">
        <v>0</v>
      </c>
      <c r="BR118" s="19">
        <v>0</v>
      </c>
      <c r="BS118" s="19">
        <v>0</v>
      </c>
      <c r="BT118" s="19">
        <v>0</v>
      </c>
      <c r="BU118" s="19">
        <v>0</v>
      </c>
      <c r="BV118" s="21">
        <f t="shared" si="3"/>
        <v>267611.90999999997</v>
      </c>
      <c r="BW118" s="22"/>
      <c r="BX118" s="20">
        <v>891386.66</v>
      </c>
      <c r="BY118" s="20">
        <v>11135.68</v>
      </c>
      <c r="BZ118" s="20">
        <v>476367</v>
      </c>
    </row>
    <row r="119" spans="1:78" s="23" customFormat="1" ht="15.75" x14ac:dyDescent="0.35">
      <c r="A119" s="18" t="s">
        <v>90</v>
      </c>
      <c r="B119" s="19">
        <v>0</v>
      </c>
      <c r="C119" s="20">
        <v>64195.34</v>
      </c>
      <c r="D119" s="19">
        <v>0</v>
      </c>
      <c r="E119" s="20">
        <v>2770.58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20">
        <v>8125.41</v>
      </c>
      <c r="R119" s="20">
        <v>30490.36</v>
      </c>
      <c r="S119" s="19">
        <v>0</v>
      </c>
      <c r="T119" s="19">
        <v>0</v>
      </c>
      <c r="U119" s="19">
        <v>0</v>
      </c>
      <c r="V119" s="20">
        <v>500</v>
      </c>
      <c r="W119" s="20">
        <v>105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20">
        <v>13756</v>
      </c>
      <c r="AF119" s="19">
        <v>0</v>
      </c>
      <c r="AG119" s="19">
        <v>0</v>
      </c>
      <c r="AH119" s="19">
        <v>0</v>
      </c>
      <c r="AI119" s="20">
        <v>10751.67</v>
      </c>
      <c r="AJ119" s="20">
        <v>9591.7900000000009</v>
      </c>
      <c r="AK119" s="19">
        <v>0</v>
      </c>
      <c r="AL119" s="19">
        <v>0</v>
      </c>
      <c r="AM119" s="19">
        <v>0</v>
      </c>
      <c r="AN119" s="19">
        <v>0</v>
      </c>
      <c r="AO119" s="20">
        <v>16509.37</v>
      </c>
      <c r="AP119" s="19">
        <v>0</v>
      </c>
      <c r="AQ119" s="20">
        <v>23993.7</v>
      </c>
      <c r="AR119" s="19">
        <v>0</v>
      </c>
      <c r="AS119" s="20">
        <v>250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0</v>
      </c>
      <c r="BA119" s="19">
        <v>0</v>
      </c>
      <c r="BB119" s="19">
        <v>0</v>
      </c>
      <c r="BC119" s="19">
        <v>0</v>
      </c>
      <c r="BD119" s="19">
        <v>0</v>
      </c>
      <c r="BE119" s="19">
        <v>0</v>
      </c>
      <c r="BF119" s="19"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v>0</v>
      </c>
      <c r="BL119" s="20">
        <v>46374</v>
      </c>
      <c r="BM119" s="20">
        <v>30163</v>
      </c>
      <c r="BN119" s="19">
        <v>0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21">
        <f t="shared" si="3"/>
        <v>257576.22</v>
      </c>
      <c r="BW119" s="22"/>
      <c r="BX119" s="20">
        <v>734028.85</v>
      </c>
      <c r="BY119" s="20">
        <v>4649.13</v>
      </c>
      <c r="BZ119" s="20">
        <v>782030</v>
      </c>
    </row>
    <row r="120" spans="1:78" s="23" customFormat="1" ht="15.75" x14ac:dyDescent="0.35">
      <c r="A120" s="18" t="s">
        <v>225</v>
      </c>
      <c r="B120" s="19">
        <v>0</v>
      </c>
      <c r="C120" s="20">
        <v>137716.97</v>
      </c>
      <c r="D120" s="19">
        <v>0</v>
      </c>
      <c r="E120" s="20">
        <v>544.33000000000004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20">
        <v>9043.81</v>
      </c>
      <c r="R120" s="20">
        <v>12062.2</v>
      </c>
      <c r="S120" s="19">
        <v>0</v>
      </c>
      <c r="T120" s="19">
        <v>0</v>
      </c>
      <c r="U120" s="19">
        <v>0</v>
      </c>
      <c r="V120" s="19">
        <v>0</v>
      </c>
      <c r="W120" s="20">
        <v>776.22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20">
        <v>8818</v>
      </c>
      <c r="AF120" s="19">
        <v>0</v>
      </c>
      <c r="AG120" s="19">
        <v>0</v>
      </c>
      <c r="AH120" s="19">
        <v>0</v>
      </c>
      <c r="AI120" s="20">
        <v>9522.61</v>
      </c>
      <c r="AJ120" s="20">
        <v>32523.41</v>
      </c>
      <c r="AK120" s="19">
        <v>0</v>
      </c>
      <c r="AL120" s="20">
        <v>744.46</v>
      </c>
      <c r="AM120" s="19">
        <v>0</v>
      </c>
      <c r="AN120" s="19">
        <v>0</v>
      </c>
      <c r="AO120" s="20">
        <v>11854.95</v>
      </c>
      <c r="AP120" s="19">
        <v>0</v>
      </c>
      <c r="AQ120" s="20">
        <v>34465.65</v>
      </c>
      <c r="AR120" s="19">
        <v>0</v>
      </c>
      <c r="AS120" s="20">
        <v>7500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0</v>
      </c>
      <c r="BA120" s="19">
        <v>0</v>
      </c>
      <c r="BB120" s="19">
        <v>0</v>
      </c>
      <c r="BC120" s="19">
        <v>0</v>
      </c>
      <c r="BD120" s="19">
        <v>0</v>
      </c>
      <c r="BE120" s="19">
        <v>0</v>
      </c>
      <c r="BF120" s="19">
        <v>0</v>
      </c>
      <c r="BG120" s="19">
        <v>0</v>
      </c>
      <c r="BH120" s="19">
        <v>0</v>
      </c>
      <c r="BI120" s="19">
        <v>0</v>
      </c>
      <c r="BJ120" s="19">
        <v>0</v>
      </c>
      <c r="BK120" s="19">
        <v>0</v>
      </c>
      <c r="BL120" s="20">
        <v>40116</v>
      </c>
      <c r="BM120" s="20">
        <v>33515</v>
      </c>
      <c r="BN120" s="19">
        <v>0</v>
      </c>
      <c r="BO120" s="19">
        <v>0</v>
      </c>
      <c r="BP120" s="19">
        <v>0</v>
      </c>
      <c r="BQ120" s="19">
        <v>0</v>
      </c>
      <c r="BR120" s="19">
        <v>0</v>
      </c>
      <c r="BS120" s="19">
        <v>0</v>
      </c>
      <c r="BT120" s="19">
        <v>0</v>
      </c>
      <c r="BU120" s="19">
        <v>0</v>
      </c>
      <c r="BV120" s="21">
        <f t="shared" si="3"/>
        <v>339203.61</v>
      </c>
      <c r="BW120" s="22"/>
      <c r="BX120" s="20">
        <v>761335.51</v>
      </c>
      <c r="BY120" s="20">
        <v>725.4</v>
      </c>
      <c r="BZ120" s="20">
        <v>397357</v>
      </c>
    </row>
    <row r="121" spans="1:78" s="23" customFormat="1" ht="15.75" x14ac:dyDescent="0.35">
      <c r="A121" s="18" t="s">
        <v>230</v>
      </c>
      <c r="B121" s="19">
        <v>0</v>
      </c>
      <c r="C121" s="20">
        <v>386138.04</v>
      </c>
      <c r="D121" s="19">
        <v>0</v>
      </c>
      <c r="E121" s="20">
        <v>1205.2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20">
        <v>90570.14</v>
      </c>
      <c r="R121" s="19">
        <v>0</v>
      </c>
      <c r="S121" s="19">
        <v>0</v>
      </c>
      <c r="T121" s="20">
        <v>55202.5</v>
      </c>
      <c r="U121" s="19">
        <v>0</v>
      </c>
      <c r="V121" s="19">
        <v>0</v>
      </c>
      <c r="W121" s="20">
        <v>50000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20">
        <v>277117.34999999998</v>
      </c>
      <c r="AJ121" s="20">
        <v>1130</v>
      </c>
      <c r="AK121" s="19">
        <v>0</v>
      </c>
      <c r="AL121" s="19">
        <v>0</v>
      </c>
      <c r="AM121" s="19">
        <v>0</v>
      </c>
      <c r="AN121" s="19">
        <v>0</v>
      </c>
      <c r="AO121" s="20">
        <v>209812.41</v>
      </c>
      <c r="AP121" s="19">
        <v>0</v>
      </c>
      <c r="AQ121" s="19">
        <v>0</v>
      </c>
      <c r="AR121" s="19">
        <v>0</v>
      </c>
      <c r="AS121" s="20">
        <v>4000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0</v>
      </c>
      <c r="BA121" s="19">
        <v>0</v>
      </c>
      <c r="BB121" s="19">
        <v>0</v>
      </c>
      <c r="BC121" s="19">
        <v>0</v>
      </c>
      <c r="BD121" s="19">
        <v>0</v>
      </c>
      <c r="BE121" s="19">
        <v>0</v>
      </c>
      <c r="BF121" s="20">
        <v>399301.8</v>
      </c>
      <c r="BG121" s="20">
        <v>147848.15</v>
      </c>
      <c r="BH121" s="20">
        <v>139438.81</v>
      </c>
      <c r="BI121" s="19">
        <v>0</v>
      </c>
      <c r="BJ121" s="19">
        <v>0</v>
      </c>
      <c r="BK121" s="19">
        <v>0</v>
      </c>
      <c r="BL121" s="20">
        <v>4163662</v>
      </c>
      <c r="BM121" s="20">
        <v>614780</v>
      </c>
      <c r="BN121" s="19">
        <v>0</v>
      </c>
      <c r="BO121" s="19">
        <v>0</v>
      </c>
      <c r="BP121" s="19">
        <v>0</v>
      </c>
      <c r="BQ121" s="19">
        <v>0</v>
      </c>
      <c r="BR121" s="20">
        <v>166558</v>
      </c>
      <c r="BS121" s="19">
        <v>0</v>
      </c>
      <c r="BT121" s="19">
        <v>0</v>
      </c>
      <c r="BU121" s="19">
        <v>0</v>
      </c>
      <c r="BV121" s="21">
        <f t="shared" si="3"/>
        <v>6706764.4000000004</v>
      </c>
      <c r="BW121" s="22"/>
      <c r="BX121" s="20">
        <v>89531.94</v>
      </c>
      <c r="BY121" s="20">
        <v>3059.88</v>
      </c>
      <c r="BZ121" s="20">
        <v>5944868</v>
      </c>
    </row>
    <row r="122" spans="1:78" s="23" customFormat="1" ht="15.75" x14ac:dyDescent="0.35">
      <c r="A122" s="18" t="s">
        <v>189</v>
      </c>
      <c r="B122" s="20">
        <v>14605.17</v>
      </c>
      <c r="C122" s="20">
        <v>1811449.38</v>
      </c>
      <c r="D122" s="20">
        <v>33274.99</v>
      </c>
      <c r="E122" s="20">
        <v>181043.94</v>
      </c>
      <c r="F122" s="19">
        <v>0</v>
      </c>
      <c r="G122" s="20">
        <v>1148</v>
      </c>
      <c r="H122" s="20">
        <v>354045</v>
      </c>
      <c r="I122" s="19">
        <v>0</v>
      </c>
      <c r="J122" s="19">
        <v>0</v>
      </c>
      <c r="K122" s="19">
        <v>0</v>
      </c>
      <c r="L122" s="20">
        <v>48325.06</v>
      </c>
      <c r="M122" s="20">
        <v>21515.5</v>
      </c>
      <c r="N122" s="19">
        <v>0</v>
      </c>
      <c r="O122" s="19">
        <v>0</v>
      </c>
      <c r="P122" s="19">
        <v>0</v>
      </c>
      <c r="Q122" s="20">
        <v>227123.52</v>
      </c>
      <c r="R122" s="20">
        <v>208684.92</v>
      </c>
      <c r="S122" s="19">
        <v>0</v>
      </c>
      <c r="T122" s="19">
        <v>0</v>
      </c>
      <c r="U122" s="20">
        <v>220266.21</v>
      </c>
      <c r="V122" s="20">
        <v>54749</v>
      </c>
      <c r="W122" s="20">
        <v>443235.92</v>
      </c>
      <c r="X122" s="19">
        <v>0</v>
      </c>
      <c r="Y122" s="19">
        <v>0</v>
      </c>
      <c r="Z122" s="19">
        <v>0</v>
      </c>
      <c r="AA122" s="19">
        <v>0</v>
      </c>
      <c r="AB122" s="20">
        <v>4271.1400000000003</v>
      </c>
      <c r="AC122" s="19">
        <v>0</v>
      </c>
      <c r="AD122" s="20">
        <v>45299.47</v>
      </c>
      <c r="AE122" s="20">
        <v>1185445</v>
      </c>
      <c r="AF122" s="19">
        <v>0</v>
      </c>
      <c r="AG122" s="19">
        <v>0</v>
      </c>
      <c r="AH122" s="20">
        <v>9043.86</v>
      </c>
      <c r="AI122" s="20">
        <v>4166521.74</v>
      </c>
      <c r="AJ122" s="20">
        <v>1131085.75</v>
      </c>
      <c r="AK122" s="19">
        <v>0</v>
      </c>
      <c r="AL122" s="19">
        <v>0</v>
      </c>
      <c r="AM122" s="19">
        <v>0</v>
      </c>
      <c r="AN122" s="19">
        <v>0</v>
      </c>
      <c r="AO122" s="20">
        <v>1282020.58</v>
      </c>
      <c r="AP122" s="19">
        <v>0</v>
      </c>
      <c r="AQ122" s="20">
        <v>1230264.69</v>
      </c>
      <c r="AR122" s="19">
        <v>0</v>
      </c>
      <c r="AS122" s="20">
        <v>356205</v>
      </c>
      <c r="AT122" s="19">
        <v>0</v>
      </c>
      <c r="AU122" s="19">
        <v>0</v>
      </c>
      <c r="AV122" s="20">
        <v>41362.74</v>
      </c>
      <c r="AW122" s="19">
        <v>0</v>
      </c>
      <c r="AX122" s="19">
        <v>0</v>
      </c>
      <c r="AY122" s="20">
        <v>129651.06</v>
      </c>
      <c r="AZ122" s="19">
        <v>0</v>
      </c>
      <c r="BA122" s="19">
        <v>0</v>
      </c>
      <c r="BB122" s="19">
        <v>0</v>
      </c>
      <c r="BC122" s="19">
        <v>0</v>
      </c>
      <c r="BD122" s="19">
        <v>0</v>
      </c>
      <c r="BE122" s="19">
        <v>0</v>
      </c>
      <c r="BF122" s="20">
        <v>275743.90999999997</v>
      </c>
      <c r="BG122" s="19">
        <v>0</v>
      </c>
      <c r="BH122" s="20">
        <v>661065.36</v>
      </c>
      <c r="BI122" s="20">
        <v>104731.4</v>
      </c>
      <c r="BJ122" s="19">
        <v>0</v>
      </c>
      <c r="BK122" s="19">
        <v>0</v>
      </c>
      <c r="BL122" s="20">
        <v>4756747.45</v>
      </c>
      <c r="BM122" s="20">
        <v>1291761.01</v>
      </c>
      <c r="BN122" s="20">
        <v>182864.28</v>
      </c>
      <c r="BO122" s="20">
        <v>133521.89000000001</v>
      </c>
      <c r="BP122" s="19">
        <v>0</v>
      </c>
      <c r="BQ122" s="20">
        <v>763212</v>
      </c>
      <c r="BR122" s="20">
        <v>1551310.09</v>
      </c>
      <c r="BS122" s="19">
        <v>0</v>
      </c>
      <c r="BT122" s="20">
        <v>14621.87</v>
      </c>
      <c r="BU122" s="20">
        <v>2333898.8199999998</v>
      </c>
      <c r="BV122" s="21">
        <f t="shared" si="3"/>
        <v>25270115.720000006</v>
      </c>
      <c r="BW122" s="22"/>
      <c r="BX122" s="20">
        <v>60212948.799999997</v>
      </c>
      <c r="BY122" s="20">
        <v>846066.98</v>
      </c>
      <c r="BZ122" s="20">
        <v>49242134</v>
      </c>
    </row>
    <row r="123" spans="1:78" s="23" customFormat="1" ht="15.75" x14ac:dyDescent="0.35">
      <c r="A123" s="18" t="s">
        <v>93</v>
      </c>
      <c r="B123" s="20">
        <v>713.05</v>
      </c>
      <c r="C123" s="20">
        <v>149594.57999999999</v>
      </c>
      <c r="D123" s="19">
        <v>0</v>
      </c>
      <c r="E123" s="20">
        <v>3625.72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20">
        <v>22673.69</v>
      </c>
      <c r="R123" s="20">
        <v>26901</v>
      </c>
      <c r="S123" s="19">
        <v>0</v>
      </c>
      <c r="T123" s="19">
        <v>0</v>
      </c>
      <c r="U123" s="20">
        <v>12081.57</v>
      </c>
      <c r="V123" s="20">
        <v>3925</v>
      </c>
      <c r="W123" s="20">
        <v>238.1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20">
        <v>24466</v>
      </c>
      <c r="AF123" s="19">
        <v>0</v>
      </c>
      <c r="AG123" s="19">
        <v>0</v>
      </c>
      <c r="AH123" s="19">
        <v>0</v>
      </c>
      <c r="AI123" s="20">
        <v>9687.9699999999993</v>
      </c>
      <c r="AJ123" s="20">
        <v>65777.509999999995</v>
      </c>
      <c r="AK123" s="19">
        <v>0</v>
      </c>
      <c r="AL123" s="20">
        <v>8058.73</v>
      </c>
      <c r="AM123" s="19">
        <v>0</v>
      </c>
      <c r="AN123" s="19">
        <v>0</v>
      </c>
      <c r="AO123" s="20">
        <v>30522.080000000002</v>
      </c>
      <c r="AP123" s="19">
        <v>0</v>
      </c>
      <c r="AQ123" s="20">
        <v>49729.63</v>
      </c>
      <c r="AR123" s="19">
        <v>0</v>
      </c>
      <c r="AS123" s="20">
        <v>8000</v>
      </c>
      <c r="AT123" s="19">
        <v>0</v>
      </c>
      <c r="AU123" s="19">
        <v>0</v>
      </c>
      <c r="AV123" s="20">
        <v>2500</v>
      </c>
      <c r="AW123" s="19">
        <v>0</v>
      </c>
      <c r="AX123" s="19">
        <v>0</v>
      </c>
      <c r="AY123" s="20">
        <v>2636.99</v>
      </c>
      <c r="AZ123" s="19">
        <v>0</v>
      </c>
      <c r="BA123" s="19">
        <v>0</v>
      </c>
      <c r="BB123" s="19">
        <v>0</v>
      </c>
      <c r="BC123" s="19">
        <v>0</v>
      </c>
      <c r="BD123" s="19">
        <v>0</v>
      </c>
      <c r="BE123" s="20">
        <v>2089.2399999999998</v>
      </c>
      <c r="BF123" s="19">
        <v>0</v>
      </c>
      <c r="BG123" s="19">
        <v>0</v>
      </c>
      <c r="BH123" s="20">
        <v>175</v>
      </c>
      <c r="BI123" s="19">
        <v>0</v>
      </c>
      <c r="BJ123" s="19">
        <v>0</v>
      </c>
      <c r="BK123" s="19">
        <v>0</v>
      </c>
      <c r="BL123" s="20">
        <v>52344</v>
      </c>
      <c r="BM123" s="20">
        <v>21360</v>
      </c>
      <c r="BN123" s="19">
        <v>0</v>
      </c>
      <c r="BO123" s="19">
        <v>0</v>
      </c>
      <c r="BP123" s="19">
        <v>0</v>
      </c>
      <c r="BQ123" s="19">
        <v>0</v>
      </c>
      <c r="BR123" s="19">
        <v>0</v>
      </c>
      <c r="BS123" s="19">
        <v>0</v>
      </c>
      <c r="BT123" s="19">
        <v>0</v>
      </c>
      <c r="BU123" s="20">
        <v>38823</v>
      </c>
      <c r="BV123" s="21">
        <f t="shared" si="3"/>
        <v>535922.86</v>
      </c>
      <c r="BW123" s="22"/>
      <c r="BX123" s="20">
        <v>1393659.06</v>
      </c>
      <c r="BY123" s="20">
        <v>16454.189999999999</v>
      </c>
      <c r="BZ123" s="20">
        <v>1589663</v>
      </c>
    </row>
    <row r="124" spans="1:78" s="23" customFormat="1" ht="15.75" x14ac:dyDescent="0.35">
      <c r="A124" s="18" t="s">
        <v>203</v>
      </c>
      <c r="B124" s="19">
        <v>0</v>
      </c>
      <c r="C124" s="20">
        <v>445661.34</v>
      </c>
      <c r="D124" s="19">
        <v>0</v>
      </c>
      <c r="E124" s="20">
        <v>9957.83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20">
        <v>150</v>
      </c>
      <c r="M124" s="19">
        <v>0</v>
      </c>
      <c r="N124" s="20">
        <v>2608</v>
      </c>
      <c r="O124" s="19">
        <v>0</v>
      </c>
      <c r="P124" s="19">
        <v>0</v>
      </c>
      <c r="Q124" s="20">
        <v>2188.2199999999998</v>
      </c>
      <c r="R124" s="20">
        <v>37172.239999999998</v>
      </c>
      <c r="S124" s="19">
        <v>0</v>
      </c>
      <c r="T124" s="19">
        <v>0</v>
      </c>
      <c r="U124" s="20">
        <v>31772.78</v>
      </c>
      <c r="V124" s="20">
        <v>15058.4</v>
      </c>
      <c r="W124" s="20">
        <v>3156</v>
      </c>
      <c r="X124" s="19">
        <v>0</v>
      </c>
      <c r="Y124" s="19">
        <v>0</v>
      </c>
      <c r="Z124" s="19">
        <v>0</v>
      </c>
      <c r="AA124" s="20">
        <v>25330.76</v>
      </c>
      <c r="AB124" s="20">
        <v>375</v>
      </c>
      <c r="AC124" s="19">
        <v>0</v>
      </c>
      <c r="AD124" s="19">
        <v>0</v>
      </c>
      <c r="AE124" s="20">
        <v>120690</v>
      </c>
      <c r="AF124" s="19">
        <v>0</v>
      </c>
      <c r="AG124" s="19">
        <v>0</v>
      </c>
      <c r="AH124" s="19">
        <v>0</v>
      </c>
      <c r="AI124" s="20">
        <v>37021.78</v>
      </c>
      <c r="AJ124" s="20">
        <v>235710.4</v>
      </c>
      <c r="AK124" s="19">
        <v>0</v>
      </c>
      <c r="AL124" s="20">
        <v>8742.41</v>
      </c>
      <c r="AM124" s="19">
        <v>0</v>
      </c>
      <c r="AN124" s="19">
        <v>0</v>
      </c>
      <c r="AO124" s="20">
        <v>85584.01</v>
      </c>
      <c r="AP124" s="19">
        <v>0</v>
      </c>
      <c r="AQ124" s="20">
        <v>54261.120000000003</v>
      </c>
      <c r="AR124" s="19">
        <v>0</v>
      </c>
      <c r="AS124" s="20">
        <v>1750</v>
      </c>
      <c r="AT124" s="19">
        <v>0</v>
      </c>
      <c r="AU124" s="19">
        <v>0</v>
      </c>
      <c r="AV124" s="19">
        <v>0</v>
      </c>
      <c r="AW124" s="19">
        <v>0</v>
      </c>
      <c r="AX124" s="19">
        <v>0</v>
      </c>
      <c r="AY124" s="20">
        <v>4266.32</v>
      </c>
      <c r="AZ124" s="20">
        <v>1392825.32</v>
      </c>
      <c r="BA124" s="19">
        <v>0</v>
      </c>
      <c r="BB124" s="19">
        <v>0</v>
      </c>
      <c r="BC124" s="19">
        <v>0</v>
      </c>
      <c r="BD124" s="19">
        <v>0</v>
      </c>
      <c r="BE124" s="19">
        <v>0</v>
      </c>
      <c r="BF124" s="20">
        <v>137809.41</v>
      </c>
      <c r="BG124" s="19">
        <v>0</v>
      </c>
      <c r="BH124" s="20">
        <v>127007.78</v>
      </c>
      <c r="BI124" s="19">
        <v>0</v>
      </c>
      <c r="BJ124" s="19">
        <v>0</v>
      </c>
      <c r="BK124" s="19">
        <v>0</v>
      </c>
      <c r="BL124" s="20">
        <v>696362</v>
      </c>
      <c r="BM124" s="20">
        <v>164630</v>
      </c>
      <c r="BN124" s="19">
        <v>0</v>
      </c>
      <c r="BO124" s="20">
        <v>30603</v>
      </c>
      <c r="BP124" s="19">
        <v>0</v>
      </c>
      <c r="BQ124" s="20">
        <v>2000</v>
      </c>
      <c r="BR124" s="19">
        <v>0</v>
      </c>
      <c r="BS124" s="19">
        <v>0</v>
      </c>
      <c r="BT124" s="19">
        <v>0</v>
      </c>
      <c r="BU124" s="20">
        <v>2140.4699999999998</v>
      </c>
      <c r="BV124" s="21">
        <f t="shared" si="3"/>
        <v>3674834.5900000008</v>
      </c>
      <c r="BW124" s="22"/>
      <c r="BX124" s="20">
        <v>1480415.63</v>
      </c>
      <c r="BY124" s="20">
        <v>16442.61</v>
      </c>
      <c r="BZ124" s="20">
        <v>2850472</v>
      </c>
    </row>
    <row r="125" spans="1:78" s="23" customFormat="1" ht="15.75" x14ac:dyDescent="0.35">
      <c r="A125" s="18" t="s">
        <v>117</v>
      </c>
      <c r="B125" s="19">
        <v>0</v>
      </c>
      <c r="C125" s="20">
        <v>36729.699999999997</v>
      </c>
      <c r="D125" s="19">
        <v>0</v>
      </c>
      <c r="E125" s="20">
        <v>31.81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20">
        <v>1645.23</v>
      </c>
      <c r="R125" s="20">
        <v>1743.75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20">
        <v>28850</v>
      </c>
      <c r="AF125" s="19">
        <v>0</v>
      </c>
      <c r="AG125" s="19">
        <v>0</v>
      </c>
      <c r="AH125" s="19">
        <v>0</v>
      </c>
      <c r="AI125" s="20">
        <v>13812.4</v>
      </c>
      <c r="AJ125" s="20">
        <v>3338.13</v>
      </c>
      <c r="AK125" s="19">
        <v>0</v>
      </c>
      <c r="AL125" s="19">
        <v>0</v>
      </c>
      <c r="AM125" s="19">
        <v>0</v>
      </c>
      <c r="AN125" s="19">
        <v>0</v>
      </c>
      <c r="AO125" s="20">
        <v>7409.54</v>
      </c>
      <c r="AP125" s="19">
        <v>0</v>
      </c>
      <c r="AQ125" s="20">
        <v>701.48</v>
      </c>
      <c r="AR125" s="19">
        <v>0</v>
      </c>
      <c r="AS125" s="20">
        <v>850</v>
      </c>
      <c r="AT125" s="19">
        <v>0</v>
      </c>
      <c r="AU125" s="19">
        <v>0</v>
      </c>
      <c r="AV125" s="19">
        <v>0</v>
      </c>
      <c r="AW125" s="19">
        <v>0</v>
      </c>
      <c r="AX125" s="19">
        <v>0</v>
      </c>
      <c r="AY125" s="19">
        <v>0</v>
      </c>
      <c r="AZ125" s="19">
        <v>0</v>
      </c>
      <c r="BA125" s="19">
        <v>0</v>
      </c>
      <c r="BB125" s="19">
        <v>0</v>
      </c>
      <c r="BC125" s="19">
        <v>0</v>
      </c>
      <c r="BD125" s="19">
        <v>0</v>
      </c>
      <c r="BE125" s="19">
        <v>0</v>
      </c>
      <c r="BF125" s="20">
        <v>34028.89</v>
      </c>
      <c r="BG125" s="19">
        <v>0</v>
      </c>
      <c r="BH125" s="20">
        <v>33020.910000000003</v>
      </c>
      <c r="BI125" s="19">
        <v>0</v>
      </c>
      <c r="BJ125" s="19">
        <v>0</v>
      </c>
      <c r="BK125" s="19">
        <v>0</v>
      </c>
      <c r="BL125" s="20">
        <v>290076</v>
      </c>
      <c r="BM125" s="20">
        <v>18727</v>
      </c>
      <c r="BN125" s="19">
        <v>0</v>
      </c>
      <c r="BO125" s="19">
        <v>0</v>
      </c>
      <c r="BP125" s="19">
        <v>0</v>
      </c>
      <c r="BQ125" s="20">
        <v>2000</v>
      </c>
      <c r="BR125" s="20">
        <v>388567</v>
      </c>
      <c r="BS125" s="19">
        <v>0</v>
      </c>
      <c r="BT125" s="20">
        <v>7217.97</v>
      </c>
      <c r="BU125" s="20">
        <v>144239.04999999999</v>
      </c>
      <c r="BV125" s="21">
        <f t="shared" si="3"/>
        <v>1012988.8599999999</v>
      </c>
      <c r="BW125" s="22"/>
      <c r="BX125" s="20">
        <v>34315.11</v>
      </c>
      <c r="BY125" s="20">
        <v>179.35</v>
      </c>
      <c r="BZ125" s="20">
        <v>1088926</v>
      </c>
    </row>
    <row r="126" spans="1:78" s="23" customFormat="1" ht="15.75" x14ac:dyDescent="0.35">
      <c r="A126" s="18" t="s">
        <v>142</v>
      </c>
      <c r="B126" s="19">
        <v>0</v>
      </c>
      <c r="C126" s="20">
        <v>67103.100000000006</v>
      </c>
      <c r="D126" s="19">
        <v>0</v>
      </c>
      <c r="E126" s="20">
        <v>888.55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20">
        <v>180</v>
      </c>
      <c r="M126" s="19">
        <v>0</v>
      </c>
      <c r="N126" s="19">
        <v>0</v>
      </c>
      <c r="O126" s="19">
        <v>0</v>
      </c>
      <c r="P126" s="19">
        <v>0</v>
      </c>
      <c r="Q126" s="20">
        <v>203.06</v>
      </c>
      <c r="R126" s="20">
        <v>8297.3700000000008</v>
      </c>
      <c r="S126" s="19">
        <v>0</v>
      </c>
      <c r="T126" s="19">
        <v>0</v>
      </c>
      <c r="U126" s="20">
        <v>655</v>
      </c>
      <c r="V126" s="20">
        <v>125</v>
      </c>
      <c r="W126" s="20">
        <v>551</v>
      </c>
      <c r="X126" s="19">
        <v>0</v>
      </c>
      <c r="Y126" s="19">
        <v>0</v>
      </c>
      <c r="Z126" s="19">
        <v>0</v>
      </c>
      <c r="AA126" s="20">
        <v>107.5</v>
      </c>
      <c r="AB126" s="19">
        <v>0</v>
      </c>
      <c r="AC126" s="19">
        <v>0</v>
      </c>
      <c r="AD126" s="19">
        <v>0</v>
      </c>
      <c r="AE126" s="20">
        <v>11611</v>
      </c>
      <c r="AF126" s="19">
        <v>0</v>
      </c>
      <c r="AG126" s="19">
        <v>0</v>
      </c>
      <c r="AH126" s="19">
        <v>0</v>
      </c>
      <c r="AI126" s="20">
        <v>5122.6099999999997</v>
      </c>
      <c r="AJ126" s="20">
        <v>3710.16</v>
      </c>
      <c r="AK126" s="19">
        <v>0</v>
      </c>
      <c r="AL126" s="19">
        <v>0</v>
      </c>
      <c r="AM126" s="19">
        <v>0</v>
      </c>
      <c r="AN126" s="19">
        <v>0</v>
      </c>
      <c r="AO126" s="20">
        <v>7093.74</v>
      </c>
      <c r="AP126" s="19">
        <v>0</v>
      </c>
      <c r="AQ126" s="20">
        <v>18716.060000000001</v>
      </c>
      <c r="AR126" s="19">
        <v>0</v>
      </c>
      <c r="AS126" s="20">
        <v>2000</v>
      </c>
      <c r="AT126" s="19">
        <v>0</v>
      </c>
      <c r="AU126" s="19">
        <v>0</v>
      </c>
      <c r="AV126" s="20">
        <v>2095.5700000000002</v>
      </c>
      <c r="AW126" s="19">
        <v>0</v>
      </c>
      <c r="AX126" s="19">
        <v>0</v>
      </c>
      <c r="AY126" s="19">
        <v>0</v>
      </c>
      <c r="AZ126" s="19">
        <v>0</v>
      </c>
      <c r="BA126" s="19">
        <v>0</v>
      </c>
      <c r="BB126" s="19">
        <v>0</v>
      </c>
      <c r="BC126" s="19">
        <v>0</v>
      </c>
      <c r="BD126" s="19">
        <v>0</v>
      </c>
      <c r="BE126" s="19">
        <v>0</v>
      </c>
      <c r="BF126" s="20">
        <v>11538.09</v>
      </c>
      <c r="BG126" s="19">
        <v>0</v>
      </c>
      <c r="BH126" s="20">
        <v>23017.19</v>
      </c>
      <c r="BI126" s="19">
        <v>0</v>
      </c>
      <c r="BJ126" s="19">
        <v>0</v>
      </c>
      <c r="BK126" s="19">
        <v>0</v>
      </c>
      <c r="BL126" s="20">
        <v>86129</v>
      </c>
      <c r="BM126" s="20">
        <v>26087</v>
      </c>
      <c r="BN126" s="19">
        <v>0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20">
        <v>1808</v>
      </c>
      <c r="BU126" s="20">
        <v>6068.26</v>
      </c>
      <c r="BV126" s="21">
        <f t="shared" si="3"/>
        <v>283107.26</v>
      </c>
      <c r="BW126" s="22"/>
      <c r="BX126" s="20">
        <v>461286.39</v>
      </c>
      <c r="BY126" s="20">
        <v>1785.14</v>
      </c>
      <c r="BZ126" s="20">
        <v>479379</v>
      </c>
    </row>
    <row r="127" spans="1:78" s="23" customFormat="1" ht="15.75" x14ac:dyDescent="0.35">
      <c r="A127" s="18" t="s">
        <v>168</v>
      </c>
      <c r="B127" s="19">
        <v>0</v>
      </c>
      <c r="C127" s="20">
        <v>260409.36</v>
      </c>
      <c r="D127" s="19">
        <v>0</v>
      </c>
      <c r="E127" s="20">
        <v>11524.3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20">
        <v>2247.6799999999998</v>
      </c>
      <c r="R127" s="20">
        <v>45838.45</v>
      </c>
      <c r="S127" s="20">
        <v>12755</v>
      </c>
      <c r="T127" s="19">
        <v>0</v>
      </c>
      <c r="U127" s="19">
        <v>0</v>
      </c>
      <c r="V127" s="20">
        <v>22201.200000000001</v>
      </c>
      <c r="W127" s="19">
        <v>0</v>
      </c>
      <c r="X127" s="19">
        <v>0</v>
      </c>
      <c r="Y127" s="19">
        <v>0</v>
      </c>
      <c r="Z127" s="19">
        <v>0</v>
      </c>
      <c r="AA127" s="19">
        <v>0</v>
      </c>
      <c r="AB127" s="20">
        <v>4815.2700000000004</v>
      </c>
      <c r="AC127" s="19">
        <v>0</v>
      </c>
      <c r="AD127" s="19">
        <v>0</v>
      </c>
      <c r="AE127" s="20">
        <v>95028</v>
      </c>
      <c r="AF127" s="19">
        <v>0</v>
      </c>
      <c r="AG127" s="19">
        <v>0</v>
      </c>
      <c r="AH127" s="19">
        <v>0</v>
      </c>
      <c r="AI127" s="20">
        <v>111533.6</v>
      </c>
      <c r="AJ127" s="20">
        <v>334465.95</v>
      </c>
      <c r="AK127" s="19">
        <v>0</v>
      </c>
      <c r="AL127" s="19">
        <v>0</v>
      </c>
      <c r="AM127" s="19">
        <v>0</v>
      </c>
      <c r="AN127" s="19">
        <v>0</v>
      </c>
      <c r="AO127" s="20">
        <v>107044.92</v>
      </c>
      <c r="AP127" s="19">
        <v>0</v>
      </c>
      <c r="AQ127" s="20">
        <v>65391.62</v>
      </c>
      <c r="AR127" s="20">
        <v>237343.34</v>
      </c>
      <c r="AS127" s="20">
        <v>43333.599999999999</v>
      </c>
      <c r="AT127" s="19">
        <v>0</v>
      </c>
      <c r="AU127" s="19">
        <v>0</v>
      </c>
      <c r="AV127" s="19">
        <v>0</v>
      </c>
      <c r="AW127" s="19">
        <v>0</v>
      </c>
      <c r="AX127" s="19">
        <v>0</v>
      </c>
      <c r="AY127" s="19">
        <v>0</v>
      </c>
      <c r="AZ127" s="19">
        <v>0</v>
      </c>
      <c r="BA127" s="20">
        <v>16</v>
      </c>
      <c r="BB127" s="19">
        <v>0</v>
      </c>
      <c r="BC127" s="20">
        <v>46539.65</v>
      </c>
      <c r="BD127" s="19">
        <v>0</v>
      </c>
      <c r="BE127" s="19">
        <v>0</v>
      </c>
      <c r="BF127" s="19">
        <v>0</v>
      </c>
      <c r="BG127" s="19">
        <v>0</v>
      </c>
      <c r="BH127" s="19">
        <v>0</v>
      </c>
      <c r="BI127" s="19">
        <v>0</v>
      </c>
      <c r="BJ127" s="19">
        <v>0</v>
      </c>
      <c r="BK127" s="19">
        <v>0</v>
      </c>
      <c r="BL127" s="20">
        <v>268826</v>
      </c>
      <c r="BM127" s="20">
        <v>176578</v>
      </c>
      <c r="BN127" s="19">
        <v>0</v>
      </c>
      <c r="BO127" s="20">
        <v>46171</v>
      </c>
      <c r="BP127" s="19">
        <v>0</v>
      </c>
      <c r="BQ127" s="20">
        <v>1000</v>
      </c>
      <c r="BR127" s="19">
        <v>0</v>
      </c>
      <c r="BS127" s="19">
        <v>0</v>
      </c>
      <c r="BT127" s="19">
        <v>0</v>
      </c>
      <c r="BU127" s="19">
        <v>0</v>
      </c>
      <c r="BV127" s="21">
        <f t="shared" si="3"/>
        <v>1893062.9400000002</v>
      </c>
      <c r="BW127" s="22"/>
      <c r="BX127" s="20">
        <v>5937194.9000000004</v>
      </c>
      <c r="BY127" s="20">
        <v>20766.07</v>
      </c>
      <c r="BZ127" s="20">
        <v>3240436</v>
      </c>
    </row>
    <row r="128" spans="1:78" s="23" customFormat="1" ht="15.75" x14ac:dyDescent="0.35">
      <c r="A128" s="18" t="s">
        <v>213</v>
      </c>
      <c r="B128" s="19">
        <v>0</v>
      </c>
      <c r="C128" s="20">
        <v>95204.83</v>
      </c>
      <c r="D128" s="19">
        <v>0</v>
      </c>
      <c r="E128" s="20">
        <v>3905.69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20">
        <v>3636.92</v>
      </c>
      <c r="R128" s="20">
        <v>18129.37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  <c r="Z128" s="19">
        <v>0</v>
      </c>
      <c r="AA128" s="20">
        <v>90.63</v>
      </c>
      <c r="AB128" s="19">
        <v>0</v>
      </c>
      <c r="AC128" s="20">
        <v>1972.54</v>
      </c>
      <c r="AD128" s="19">
        <v>0</v>
      </c>
      <c r="AE128" s="20">
        <v>22595</v>
      </c>
      <c r="AF128" s="19">
        <v>0</v>
      </c>
      <c r="AG128" s="19">
        <v>0</v>
      </c>
      <c r="AH128" s="19">
        <v>0</v>
      </c>
      <c r="AI128" s="20">
        <v>13588.61</v>
      </c>
      <c r="AJ128" s="20">
        <v>71652.77</v>
      </c>
      <c r="AK128" s="19">
        <v>0</v>
      </c>
      <c r="AL128" s="19">
        <v>0</v>
      </c>
      <c r="AM128" s="19">
        <v>0</v>
      </c>
      <c r="AN128" s="19">
        <v>0</v>
      </c>
      <c r="AO128" s="20">
        <v>27988.17</v>
      </c>
      <c r="AP128" s="19">
        <v>0</v>
      </c>
      <c r="AQ128" s="20">
        <v>27495.1</v>
      </c>
      <c r="AR128" s="19">
        <v>0</v>
      </c>
      <c r="AS128" s="20">
        <v>7050</v>
      </c>
      <c r="AT128" s="19">
        <v>0</v>
      </c>
      <c r="AU128" s="19">
        <v>0</v>
      </c>
      <c r="AV128" s="19">
        <v>0</v>
      </c>
      <c r="AW128" s="19">
        <v>0</v>
      </c>
      <c r="AX128" s="19">
        <v>0</v>
      </c>
      <c r="AY128" s="20">
        <v>85</v>
      </c>
      <c r="AZ128" s="19">
        <v>0</v>
      </c>
      <c r="BA128" s="20">
        <v>76000</v>
      </c>
      <c r="BB128" s="20">
        <v>4648</v>
      </c>
      <c r="BC128" s="19">
        <v>0</v>
      </c>
      <c r="BD128" s="20">
        <v>1995.5</v>
      </c>
      <c r="BE128" s="19">
        <v>0</v>
      </c>
      <c r="BF128" s="19">
        <v>0</v>
      </c>
      <c r="BG128" s="19">
        <v>0</v>
      </c>
      <c r="BH128" s="20">
        <v>19691.759999999998</v>
      </c>
      <c r="BI128" s="19">
        <v>0</v>
      </c>
      <c r="BJ128" s="19">
        <v>0</v>
      </c>
      <c r="BK128" s="19">
        <v>0</v>
      </c>
      <c r="BL128" s="20">
        <v>62675</v>
      </c>
      <c r="BM128" s="20">
        <v>36829</v>
      </c>
      <c r="BN128" s="19">
        <v>0</v>
      </c>
      <c r="BO128" s="19">
        <v>0</v>
      </c>
      <c r="BP128" s="19">
        <v>0</v>
      </c>
      <c r="BQ128" s="19">
        <v>0</v>
      </c>
      <c r="BR128" s="19">
        <v>0</v>
      </c>
      <c r="BS128" s="20">
        <v>115409.5</v>
      </c>
      <c r="BT128" s="19">
        <v>0</v>
      </c>
      <c r="BU128" s="19">
        <v>0</v>
      </c>
      <c r="BV128" s="21">
        <f t="shared" si="3"/>
        <v>610643.3899999999</v>
      </c>
      <c r="BW128" s="22"/>
      <c r="BX128" s="20">
        <v>1383094.17</v>
      </c>
      <c r="BY128" s="20">
        <v>11315.07</v>
      </c>
      <c r="BZ128" s="20">
        <v>809291</v>
      </c>
    </row>
    <row r="129" spans="1:78" s="23" customFormat="1" ht="15.75" x14ac:dyDescent="0.35">
      <c r="A129" s="18" t="s">
        <v>82</v>
      </c>
      <c r="B129" s="19">
        <v>0</v>
      </c>
      <c r="C129" s="20">
        <v>43762.82</v>
      </c>
      <c r="D129" s="19">
        <v>0</v>
      </c>
      <c r="E129" s="20">
        <v>415.74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20">
        <v>886.56</v>
      </c>
      <c r="R129" s="20">
        <v>11547.1</v>
      </c>
      <c r="S129" s="19">
        <v>0</v>
      </c>
      <c r="T129" s="19">
        <v>0</v>
      </c>
      <c r="U129" s="19">
        <v>0</v>
      </c>
      <c r="V129" s="20">
        <v>2929.28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20">
        <v>7095</v>
      </c>
      <c r="AF129" s="19">
        <v>0</v>
      </c>
      <c r="AG129" s="19">
        <v>0</v>
      </c>
      <c r="AH129" s="19">
        <v>0</v>
      </c>
      <c r="AI129" s="20">
        <v>30220.560000000001</v>
      </c>
      <c r="AJ129" s="20">
        <v>13001.21</v>
      </c>
      <c r="AK129" s="19">
        <v>0</v>
      </c>
      <c r="AL129" s="19">
        <v>0</v>
      </c>
      <c r="AM129" s="19">
        <v>0</v>
      </c>
      <c r="AN129" s="19">
        <v>0</v>
      </c>
      <c r="AO129" s="20">
        <v>6562.64</v>
      </c>
      <c r="AP129" s="19">
        <v>0</v>
      </c>
      <c r="AQ129" s="20">
        <v>14479.65</v>
      </c>
      <c r="AR129" s="19">
        <v>0</v>
      </c>
      <c r="AS129" s="20">
        <v>5375</v>
      </c>
      <c r="AT129" s="19">
        <v>0</v>
      </c>
      <c r="AU129" s="19">
        <v>0</v>
      </c>
      <c r="AV129" s="20">
        <v>23883.11</v>
      </c>
      <c r="AW129" s="19">
        <v>0</v>
      </c>
      <c r="AX129" s="19">
        <v>0</v>
      </c>
      <c r="AY129" s="19">
        <v>0</v>
      </c>
      <c r="AZ129" s="19">
        <v>0</v>
      </c>
      <c r="BA129" s="19">
        <v>0</v>
      </c>
      <c r="BB129" s="19">
        <v>0</v>
      </c>
      <c r="BC129" s="19">
        <v>0</v>
      </c>
      <c r="BD129" s="19">
        <v>0</v>
      </c>
      <c r="BE129" s="19">
        <v>0</v>
      </c>
      <c r="BF129" s="19">
        <v>0</v>
      </c>
      <c r="BG129" s="19">
        <v>0</v>
      </c>
      <c r="BH129" s="19">
        <v>0</v>
      </c>
      <c r="BI129" s="19">
        <v>0</v>
      </c>
      <c r="BJ129" s="19">
        <v>0</v>
      </c>
      <c r="BK129" s="19">
        <v>0</v>
      </c>
      <c r="BL129" s="20">
        <v>30517</v>
      </c>
      <c r="BM129" s="20">
        <v>15883</v>
      </c>
      <c r="BN129" s="19">
        <v>0</v>
      </c>
      <c r="BO129" s="19">
        <v>0</v>
      </c>
      <c r="BP129" s="19">
        <v>0</v>
      </c>
      <c r="BQ129" s="19">
        <v>0</v>
      </c>
      <c r="BR129" s="19">
        <v>0</v>
      </c>
      <c r="BS129" s="19">
        <v>0</v>
      </c>
      <c r="BT129" s="19">
        <v>0</v>
      </c>
      <c r="BU129" s="19">
        <v>0</v>
      </c>
      <c r="BV129" s="21">
        <f t="shared" si="3"/>
        <v>206558.66999999998</v>
      </c>
      <c r="BW129" s="22"/>
      <c r="BX129" s="20">
        <v>623710.07999999996</v>
      </c>
      <c r="BY129" s="20">
        <v>3107.46</v>
      </c>
      <c r="BZ129" s="20">
        <v>333711</v>
      </c>
    </row>
    <row r="130" spans="1:78" s="23" customFormat="1" ht="15.75" x14ac:dyDescent="0.35">
      <c r="A130" s="18" t="s">
        <v>205</v>
      </c>
      <c r="B130" s="19">
        <v>0</v>
      </c>
      <c r="C130" s="20">
        <v>18367.939999999999</v>
      </c>
      <c r="D130" s="20">
        <v>10851.61</v>
      </c>
      <c r="E130" s="20">
        <v>3971.37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20">
        <v>5500.24</v>
      </c>
      <c r="R130" s="20">
        <v>9236.49</v>
      </c>
      <c r="S130" s="19">
        <v>0</v>
      </c>
      <c r="T130" s="20">
        <v>2180.8000000000002</v>
      </c>
      <c r="U130" s="20">
        <v>3807.32</v>
      </c>
      <c r="V130" s="19">
        <v>0</v>
      </c>
      <c r="W130" s="20">
        <v>420</v>
      </c>
      <c r="X130" s="19">
        <v>0</v>
      </c>
      <c r="Y130" s="19">
        <v>0</v>
      </c>
      <c r="Z130" s="19">
        <v>0</v>
      </c>
      <c r="AA130" s="19">
        <v>0</v>
      </c>
      <c r="AB130" s="20">
        <v>856</v>
      </c>
      <c r="AC130" s="19">
        <v>0</v>
      </c>
      <c r="AD130" s="19">
        <v>0</v>
      </c>
      <c r="AE130" s="20">
        <v>10236</v>
      </c>
      <c r="AF130" s="19">
        <v>0</v>
      </c>
      <c r="AG130" s="19">
        <v>0</v>
      </c>
      <c r="AH130" s="19">
        <v>0</v>
      </c>
      <c r="AI130" s="20">
        <v>5509.56</v>
      </c>
      <c r="AJ130" s="20">
        <v>14313.56</v>
      </c>
      <c r="AK130" s="19">
        <v>0</v>
      </c>
      <c r="AL130" s="20">
        <v>5415.58</v>
      </c>
      <c r="AM130" s="19">
        <v>0</v>
      </c>
      <c r="AN130" s="19">
        <v>0</v>
      </c>
      <c r="AO130" s="20">
        <v>6395.17</v>
      </c>
      <c r="AP130" s="19">
        <v>0</v>
      </c>
      <c r="AQ130" s="20">
        <v>10468.61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20">
        <v>454.36</v>
      </c>
      <c r="AZ130" s="19">
        <v>0</v>
      </c>
      <c r="BA130" s="19">
        <v>0</v>
      </c>
      <c r="BB130" s="19">
        <v>0</v>
      </c>
      <c r="BC130" s="19">
        <v>0</v>
      </c>
      <c r="BD130" s="19">
        <v>0</v>
      </c>
      <c r="BE130" s="19">
        <v>0</v>
      </c>
      <c r="BF130" s="19">
        <v>0</v>
      </c>
      <c r="BG130" s="19">
        <v>0</v>
      </c>
      <c r="BH130" s="20">
        <v>555.69000000000005</v>
      </c>
      <c r="BI130" s="19">
        <v>0</v>
      </c>
      <c r="BJ130" s="19">
        <v>0</v>
      </c>
      <c r="BK130" s="19">
        <v>0</v>
      </c>
      <c r="BL130" s="20">
        <v>45200</v>
      </c>
      <c r="BM130" s="20">
        <v>8108</v>
      </c>
      <c r="BN130" s="19">
        <v>0</v>
      </c>
      <c r="BO130" s="19">
        <v>0</v>
      </c>
      <c r="BP130" s="19">
        <v>0</v>
      </c>
      <c r="BQ130" s="19">
        <v>0</v>
      </c>
      <c r="BR130" s="19">
        <v>0</v>
      </c>
      <c r="BS130" s="19">
        <v>0</v>
      </c>
      <c r="BT130" s="19">
        <v>0</v>
      </c>
      <c r="BU130" s="20">
        <v>1851.89</v>
      </c>
      <c r="BV130" s="21">
        <f t="shared" si="3"/>
        <v>163700.19</v>
      </c>
      <c r="BW130" s="22"/>
      <c r="BX130" s="20">
        <v>256479.98</v>
      </c>
      <c r="BY130" s="20">
        <v>3573.44</v>
      </c>
      <c r="BZ130" s="20">
        <v>610454</v>
      </c>
    </row>
    <row r="131" spans="1:78" s="23" customFormat="1" ht="15.75" x14ac:dyDescent="0.35">
      <c r="A131" s="18" t="s">
        <v>172</v>
      </c>
      <c r="B131" s="19">
        <v>0</v>
      </c>
      <c r="C131" s="20">
        <v>106451.41</v>
      </c>
      <c r="D131" s="19">
        <v>0</v>
      </c>
      <c r="E131" s="20">
        <v>5100.84</v>
      </c>
      <c r="F131" s="19">
        <v>0</v>
      </c>
      <c r="G131" s="20">
        <v>1600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20">
        <v>8715.25</v>
      </c>
      <c r="R131" s="20">
        <v>41284.74</v>
      </c>
      <c r="S131" s="19">
        <v>0</v>
      </c>
      <c r="T131" s="20">
        <v>12172.75</v>
      </c>
      <c r="U131" s="20">
        <v>15888.71</v>
      </c>
      <c r="V131" s="20">
        <v>20343.25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20">
        <v>44588</v>
      </c>
      <c r="AF131" s="19">
        <v>0</v>
      </c>
      <c r="AG131" s="19">
        <v>0</v>
      </c>
      <c r="AH131" s="19">
        <v>0</v>
      </c>
      <c r="AI131" s="20">
        <v>25619.34</v>
      </c>
      <c r="AJ131" s="20">
        <v>72663.31</v>
      </c>
      <c r="AK131" s="19">
        <v>0</v>
      </c>
      <c r="AL131" s="19">
        <v>0</v>
      </c>
      <c r="AM131" s="19">
        <v>0</v>
      </c>
      <c r="AN131" s="19">
        <v>0</v>
      </c>
      <c r="AO131" s="20">
        <v>73568.06</v>
      </c>
      <c r="AP131" s="19">
        <v>0</v>
      </c>
      <c r="AQ131" s="20">
        <v>15402.92</v>
      </c>
      <c r="AR131" s="19">
        <v>0</v>
      </c>
      <c r="AS131" s="20">
        <v>11125</v>
      </c>
      <c r="AT131" s="19">
        <v>0</v>
      </c>
      <c r="AU131" s="19">
        <v>0</v>
      </c>
      <c r="AV131" s="19">
        <v>0</v>
      </c>
      <c r="AW131" s="19">
        <v>0</v>
      </c>
      <c r="AX131" s="19">
        <v>0</v>
      </c>
      <c r="AY131" s="20">
        <v>575</v>
      </c>
      <c r="AZ131" s="19">
        <v>0</v>
      </c>
      <c r="BA131" s="19">
        <v>0</v>
      </c>
      <c r="BB131" s="19">
        <v>0</v>
      </c>
      <c r="BC131" s="19">
        <v>0</v>
      </c>
      <c r="BD131" s="19">
        <v>0</v>
      </c>
      <c r="BE131" s="19">
        <v>0</v>
      </c>
      <c r="BF131" s="19">
        <v>0</v>
      </c>
      <c r="BG131" s="19">
        <v>0</v>
      </c>
      <c r="BH131" s="20">
        <v>140040.9</v>
      </c>
      <c r="BI131" s="19">
        <v>0</v>
      </c>
      <c r="BJ131" s="19">
        <v>0</v>
      </c>
      <c r="BK131" s="19">
        <v>0</v>
      </c>
      <c r="BL131" s="20">
        <v>73604</v>
      </c>
      <c r="BM131" s="20">
        <v>23552</v>
      </c>
      <c r="BN131" s="19">
        <v>0</v>
      </c>
      <c r="BO131" s="19">
        <v>0</v>
      </c>
      <c r="BP131" s="19">
        <v>0</v>
      </c>
      <c r="BQ131" s="19">
        <v>0</v>
      </c>
      <c r="BR131" s="19">
        <v>0</v>
      </c>
      <c r="BS131" s="19">
        <v>0</v>
      </c>
      <c r="BT131" s="19">
        <v>0</v>
      </c>
      <c r="BU131" s="19">
        <v>0</v>
      </c>
      <c r="BV131" s="21">
        <f t="shared" si="3"/>
        <v>692295.48</v>
      </c>
      <c r="BW131" s="22"/>
      <c r="BX131" s="20">
        <v>1688315.86</v>
      </c>
      <c r="BY131" s="20">
        <v>22554.959999999999</v>
      </c>
      <c r="BZ131" s="20">
        <v>4969931</v>
      </c>
    </row>
    <row r="132" spans="1:78" s="23" customFormat="1" ht="15.75" x14ac:dyDescent="0.35">
      <c r="A132" s="18" t="s">
        <v>127</v>
      </c>
      <c r="B132" s="19">
        <v>0</v>
      </c>
      <c r="C132" s="20">
        <v>72395.69</v>
      </c>
      <c r="D132" s="19">
        <v>0</v>
      </c>
      <c r="E132" s="20">
        <v>4300.62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20">
        <v>14374.04</v>
      </c>
      <c r="S132" s="19">
        <v>0</v>
      </c>
      <c r="T132" s="19">
        <v>0</v>
      </c>
      <c r="U132" s="20">
        <v>1385</v>
      </c>
      <c r="V132" s="19">
        <v>0</v>
      </c>
      <c r="W132" s="20">
        <v>765</v>
      </c>
      <c r="X132" s="19">
        <v>0</v>
      </c>
      <c r="Y132" s="19">
        <v>0</v>
      </c>
      <c r="Z132" s="19">
        <v>0</v>
      </c>
      <c r="AA132" s="20">
        <v>8162.89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20">
        <v>20834.54</v>
      </c>
      <c r="AJ132" s="20">
        <v>1816.93</v>
      </c>
      <c r="AK132" s="19">
        <v>0</v>
      </c>
      <c r="AL132" s="19">
        <v>0</v>
      </c>
      <c r="AM132" s="19">
        <v>0</v>
      </c>
      <c r="AN132" s="19">
        <v>0</v>
      </c>
      <c r="AO132" s="20">
        <v>14679.3</v>
      </c>
      <c r="AP132" s="19">
        <v>0</v>
      </c>
      <c r="AQ132" s="20">
        <v>15288.17</v>
      </c>
      <c r="AR132" s="19">
        <v>0</v>
      </c>
      <c r="AS132" s="20">
        <v>1185</v>
      </c>
      <c r="AT132" s="19">
        <v>0</v>
      </c>
      <c r="AU132" s="19">
        <v>0</v>
      </c>
      <c r="AV132" s="19">
        <v>0</v>
      </c>
      <c r="AW132" s="19">
        <v>0</v>
      </c>
      <c r="AX132" s="19">
        <v>0</v>
      </c>
      <c r="AY132" s="19">
        <v>0</v>
      </c>
      <c r="AZ132" s="19">
        <v>0</v>
      </c>
      <c r="BA132" s="19">
        <v>0</v>
      </c>
      <c r="BB132" s="19">
        <v>0</v>
      </c>
      <c r="BC132" s="19">
        <v>0</v>
      </c>
      <c r="BD132" s="19">
        <v>0</v>
      </c>
      <c r="BE132" s="19">
        <v>0</v>
      </c>
      <c r="BF132" s="19"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v>0</v>
      </c>
      <c r="BL132" s="20">
        <v>321161</v>
      </c>
      <c r="BM132" s="20">
        <v>54549</v>
      </c>
      <c r="BN132" s="20">
        <v>1030.6099999999999</v>
      </c>
      <c r="BO132" s="19">
        <v>0</v>
      </c>
      <c r="BP132" s="19">
        <v>0</v>
      </c>
      <c r="BQ132" s="19">
        <v>0</v>
      </c>
      <c r="BR132" s="19">
        <v>0</v>
      </c>
      <c r="BS132" s="19">
        <v>0</v>
      </c>
      <c r="BT132" s="20">
        <v>8612.91</v>
      </c>
      <c r="BU132" s="20">
        <v>35723</v>
      </c>
      <c r="BV132" s="21">
        <f t="shared" ref="BV132:BV163" si="4">SUM(B132:BU132)</f>
        <v>576263.69999999995</v>
      </c>
      <c r="BW132" s="22"/>
      <c r="BX132" s="20">
        <v>461232.69</v>
      </c>
      <c r="BY132" s="20">
        <v>15276.85</v>
      </c>
      <c r="BZ132" s="20">
        <v>1467356</v>
      </c>
    </row>
    <row r="133" spans="1:78" s="23" customFormat="1" ht="15.75" x14ac:dyDescent="0.35">
      <c r="A133" s="18" t="s">
        <v>231</v>
      </c>
      <c r="B133" s="19">
        <v>0</v>
      </c>
      <c r="C133" s="20">
        <v>799468.6</v>
      </c>
      <c r="D133" s="19">
        <v>0</v>
      </c>
      <c r="E133" s="20">
        <v>5566.87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20">
        <v>2987.93</v>
      </c>
      <c r="R133" s="20">
        <v>26662.01</v>
      </c>
      <c r="S133" s="19">
        <v>0</v>
      </c>
      <c r="T133" s="19">
        <v>0</v>
      </c>
      <c r="U133" s="19">
        <v>0</v>
      </c>
      <c r="V133" s="20">
        <v>198937.9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19">
        <v>0</v>
      </c>
      <c r="AC133" s="19">
        <v>0</v>
      </c>
      <c r="AD133" s="19">
        <v>0</v>
      </c>
      <c r="AE133" s="20">
        <v>241689</v>
      </c>
      <c r="AF133" s="19">
        <v>0</v>
      </c>
      <c r="AG133" s="19">
        <v>0</v>
      </c>
      <c r="AH133" s="19">
        <v>0</v>
      </c>
      <c r="AI133" s="20">
        <v>75199.81</v>
      </c>
      <c r="AJ133" s="20">
        <v>2764</v>
      </c>
      <c r="AK133" s="19">
        <v>0</v>
      </c>
      <c r="AL133" s="19">
        <v>0</v>
      </c>
      <c r="AM133" s="19">
        <v>0</v>
      </c>
      <c r="AN133" s="19">
        <v>0</v>
      </c>
      <c r="AO133" s="20">
        <v>139175.54999999999</v>
      </c>
      <c r="AP133" s="19">
        <v>0</v>
      </c>
      <c r="AQ133" s="20">
        <v>1939.14</v>
      </c>
      <c r="AR133" s="19">
        <v>0</v>
      </c>
      <c r="AS133" s="20">
        <v>2375</v>
      </c>
      <c r="AT133" s="19">
        <v>0</v>
      </c>
      <c r="AU133" s="19">
        <v>0</v>
      </c>
      <c r="AV133" s="19">
        <v>0</v>
      </c>
      <c r="AW133" s="19">
        <v>0</v>
      </c>
      <c r="AX133" s="19">
        <v>0</v>
      </c>
      <c r="AY133" s="19">
        <v>0</v>
      </c>
      <c r="AZ133" s="19">
        <v>0</v>
      </c>
      <c r="BA133" s="19">
        <v>0</v>
      </c>
      <c r="BB133" s="19">
        <v>0</v>
      </c>
      <c r="BC133" s="19">
        <v>0</v>
      </c>
      <c r="BD133" s="19">
        <v>0</v>
      </c>
      <c r="BE133" s="19">
        <v>0</v>
      </c>
      <c r="BF133" s="20">
        <v>417165</v>
      </c>
      <c r="BG133" s="20">
        <v>170168.32000000001</v>
      </c>
      <c r="BH133" s="20">
        <v>362910.09</v>
      </c>
      <c r="BI133" s="19">
        <v>0</v>
      </c>
      <c r="BJ133" s="19">
        <v>0</v>
      </c>
      <c r="BK133" s="19">
        <v>0</v>
      </c>
      <c r="BL133" s="20">
        <v>3505651</v>
      </c>
      <c r="BM133" s="20">
        <v>596810</v>
      </c>
      <c r="BN133" s="19">
        <v>0</v>
      </c>
      <c r="BO133" s="20">
        <v>24319</v>
      </c>
      <c r="BP133" s="19">
        <v>0</v>
      </c>
      <c r="BQ133" s="19">
        <v>0</v>
      </c>
      <c r="BR133" s="19">
        <v>0</v>
      </c>
      <c r="BS133" s="19">
        <v>0</v>
      </c>
      <c r="BT133" s="20">
        <v>141782</v>
      </c>
      <c r="BU133" s="20">
        <v>178294.75</v>
      </c>
      <c r="BV133" s="21">
        <f t="shared" si="4"/>
        <v>6893865.9700000007</v>
      </c>
      <c r="BW133" s="22"/>
      <c r="BX133" s="20">
        <v>339290.89</v>
      </c>
      <c r="BY133" s="20">
        <v>18432.97</v>
      </c>
      <c r="BZ133" s="20">
        <v>9294111</v>
      </c>
    </row>
    <row r="134" spans="1:78" s="23" customFormat="1" ht="15.75" x14ac:dyDescent="0.35">
      <c r="A134" s="18" t="s">
        <v>155</v>
      </c>
      <c r="B134" s="19">
        <v>0</v>
      </c>
      <c r="C134" s="20">
        <v>128274.07</v>
      </c>
      <c r="D134" s="19">
        <v>0</v>
      </c>
      <c r="E134" s="20">
        <v>3026.16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20">
        <v>3089.71</v>
      </c>
      <c r="R134" s="20">
        <v>9640.11</v>
      </c>
      <c r="S134" s="19">
        <v>0</v>
      </c>
      <c r="T134" s="19">
        <v>0</v>
      </c>
      <c r="U134" s="20">
        <v>1573.12</v>
      </c>
      <c r="V134" s="19">
        <v>0</v>
      </c>
      <c r="W134" s="20">
        <v>650.69000000000005</v>
      </c>
      <c r="X134" s="19">
        <v>0</v>
      </c>
      <c r="Y134" s="19">
        <v>0</v>
      </c>
      <c r="Z134" s="19">
        <v>0</v>
      </c>
      <c r="AA134" s="19">
        <v>0</v>
      </c>
      <c r="AB134" s="19">
        <v>0</v>
      </c>
      <c r="AC134" s="19">
        <v>0</v>
      </c>
      <c r="AD134" s="20">
        <v>2229.65</v>
      </c>
      <c r="AE134" s="20">
        <v>15202</v>
      </c>
      <c r="AF134" s="19">
        <v>0</v>
      </c>
      <c r="AG134" s="19">
        <v>0</v>
      </c>
      <c r="AH134" s="19">
        <v>0</v>
      </c>
      <c r="AI134" s="20">
        <v>5242.4799999999996</v>
      </c>
      <c r="AJ134" s="20">
        <v>8961.35</v>
      </c>
      <c r="AK134" s="19">
        <v>0</v>
      </c>
      <c r="AL134" s="19">
        <v>0</v>
      </c>
      <c r="AM134" s="19">
        <v>0</v>
      </c>
      <c r="AN134" s="19">
        <v>0</v>
      </c>
      <c r="AO134" s="20">
        <v>12533.96</v>
      </c>
      <c r="AP134" s="19">
        <v>0</v>
      </c>
      <c r="AQ134" s="20">
        <v>17464.919999999998</v>
      </c>
      <c r="AR134" s="19">
        <v>0</v>
      </c>
      <c r="AS134" s="20">
        <v>10500</v>
      </c>
      <c r="AT134" s="19">
        <v>0</v>
      </c>
      <c r="AU134" s="19">
        <v>0</v>
      </c>
      <c r="AV134" s="19">
        <v>0</v>
      </c>
      <c r="AW134" s="19">
        <v>0</v>
      </c>
      <c r="AX134" s="19">
        <v>0</v>
      </c>
      <c r="AY134" s="19">
        <v>0</v>
      </c>
      <c r="AZ134" s="19">
        <v>0</v>
      </c>
      <c r="BA134" s="19">
        <v>0</v>
      </c>
      <c r="BB134" s="19">
        <v>0</v>
      </c>
      <c r="BC134" s="19">
        <v>0</v>
      </c>
      <c r="BD134" s="19">
        <v>0</v>
      </c>
      <c r="BE134" s="19">
        <v>0</v>
      </c>
      <c r="BF134" s="19">
        <v>0</v>
      </c>
      <c r="BG134" s="19">
        <v>0</v>
      </c>
      <c r="BH134" s="20">
        <v>4961.05</v>
      </c>
      <c r="BI134" s="19">
        <v>0</v>
      </c>
      <c r="BJ134" s="19">
        <v>0</v>
      </c>
      <c r="BK134" s="19">
        <v>0</v>
      </c>
      <c r="BL134" s="20">
        <v>81190</v>
      </c>
      <c r="BM134" s="20">
        <v>34877</v>
      </c>
      <c r="BN134" s="19">
        <v>0</v>
      </c>
      <c r="BO134" s="19">
        <v>0</v>
      </c>
      <c r="BP134" s="19">
        <v>0</v>
      </c>
      <c r="BQ134" s="19">
        <v>0</v>
      </c>
      <c r="BR134" s="19">
        <v>0</v>
      </c>
      <c r="BS134" s="19">
        <v>0</v>
      </c>
      <c r="BT134" s="19">
        <v>0</v>
      </c>
      <c r="BU134" s="19">
        <v>0</v>
      </c>
      <c r="BV134" s="21">
        <f t="shared" si="4"/>
        <v>339416.26999999996</v>
      </c>
      <c r="BW134" s="22"/>
      <c r="BX134" s="20">
        <v>847888.36</v>
      </c>
      <c r="BY134" s="20">
        <v>3964.57</v>
      </c>
      <c r="BZ134" s="20">
        <v>440931</v>
      </c>
    </row>
    <row r="135" spans="1:78" s="23" customFormat="1" ht="15.75" x14ac:dyDescent="0.35">
      <c r="A135" s="18" t="s">
        <v>190</v>
      </c>
      <c r="B135" s="19">
        <v>0</v>
      </c>
      <c r="C135" s="20">
        <v>520230.63</v>
      </c>
      <c r="D135" s="19">
        <v>0</v>
      </c>
      <c r="E135" s="20">
        <v>3444.02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20">
        <v>2334.94</v>
      </c>
      <c r="R135" s="20">
        <v>36791.58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20">
        <v>33605</v>
      </c>
      <c r="AF135" s="19">
        <v>0</v>
      </c>
      <c r="AG135" s="19">
        <v>0</v>
      </c>
      <c r="AH135" s="19">
        <v>0</v>
      </c>
      <c r="AI135" s="20">
        <v>8735.4599999999991</v>
      </c>
      <c r="AJ135" s="20">
        <v>47291.040000000001</v>
      </c>
      <c r="AK135" s="19">
        <v>0</v>
      </c>
      <c r="AL135" s="19">
        <v>0</v>
      </c>
      <c r="AM135" s="19">
        <v>0</v>
      </c>
      <c r="AN135" s="19">
        <v>0</v>
      </c>
      <c r="AO135" s="20">
        <v>51075.519999999997</v>
      </c>
      <c r="AP135" s="19">
        <v>0</v>
      </c>
      <c r="AQ135" s="20">
        <v>113803.36</v>
      </c>
      <c r="AR135" s="19">
        <v>0</v>
      </c>
      <c r="AS135" s="20">
        <v>6969.07</v>
      </c>
      <c r="AT135" s="19">
        <v>0</v>
      </c>
      <c r="AU135" s="19">
        <v>0</v>
      </c>
      <c r="AV135" s="19">
        <v>0</v>
      </c>
      <c r="AW135" s="19">
        <v>0</v>
      </c>
      <c r="AX135" s="19">
        <v>0</v>
      </c>
      <c r="AY135" s="20">
        <v>2200</v>
      </c>
      <c r="AZ135" s="19">
        <v>0</v>
      </c>
      <c r="BA135" s="19">
        <v>0</v>
      </c>
      <c r="BB135" s="19">
        <v>0</v>
      </c>
      <c r="BC135" s="19">
        <v>0</v>
      </c>
      <c r="BD135" s="19">
        <v>0</v>
      </c>
      <c r="BE135" s="20">
        <v>347.27</v>
      </c>
      <c r="BF135" s="19">
        <v>0</v>
      </c>
      <c r="BG135" s="19">
        <v>0</v>
      </c>
      <c r="BH135" s="19">
        <v>0</v>
      </c>
      <c r="BI135" s="19">
        <v>0</v>
      </c>
      <c r="BJ135" s="19">
        <v>0</v>
      </c>
      <c r="BK135" s="19">
        <v>0</v>
      </c>
      <c r="BL135" s="20">
        <v>79772</v>
      </c>
      <c r="BM135" s="20">
        <v>60468</v>
      </c>
      <c r="BN135" s="19">
        <v>0</v>
      </c>
      <c r="BO135" s="20">
        <v>9527</v>
      </c>
      <c r="BP135" s="19">
        <v>0</v>
      </c>
      <c r="BQ135" s="19">
        <v>0</v>
      </c>
      <c r="BR135" s="19">
        <v>0</v>
      </c>
      <c r="BS135" s="19">
        <v>0</v>
      </c>
      <c r="BT135" s="19">
        <v>0</v>
      </c>
      <c r="BU135" s="19">
        <v>0</v>
      </c>
      <c r="BV135" s="21">
        <f t="shared" si="4"/>
        <v>976594.8899999999</v>
      </c>
      <c r="BW135" s="22"/>
      <c r="BX135" s="20">
        <v>1667880.69</v>
      </c>
      <c r="BY135" s="20">
        <v>18383.14</v>
      </c>
      <c r="BZ135" s="20">
        <v>2128682</v>
      </c>
    </row>
    <row r="136" spans="1:78" s="23" customFormat="1" ht="15.75" x14ac:dyDescent="0.35">
      <c r="A136" s="18" t="s">
        <v>109</v>
      </c>
      <c r="B136" s="19">
        <v>0</v>
      </c>
      <c r="C136" s="20">
        <v>269508.09000000003</v>
      </c>
      <c r="D136" s="19">
        <v>0</v>
      </c>
      <c r="E136" s="20">
        <v>8664.8700000000008</v>
      </c>
      <c r="F136" s="19">
        <v>0</v>
      </c>
      <c r="G136" s="19">
        <v>0</v>
      </c>
      <c r="H136" s="19">
        <v>0</v>
      </c>
      <c r="I136" s="20">
        <v>8981.84</v>
      </c>
      <c r="J136" s="19">
        <v>0</v>
      </c>
      <c r="K136" s="19">
        <v>0</v>
      </c>
      <c r="L136" s="19">
        <v>0</v>
      </c>
      <c r="M136" s="20">
        <v>17497.5</v>
      </c>
      <c r="N136" s="19">
        <v>0</v>
      </c>
      <c r="O136" s="19">
        <v>0</v>
      </c>
      <c r="P136" s="19">
        <v>0</v>
      </c>
      <c r="Q136" s="20">
        <v>9375.44</v>
      </c>
      <c r="R136" s="20">
        <v>36313.379999999997</v>
      </c>
      <c r="S136" s="19">
        <v>0</v>
      </c>
      <c r="T136" s="19">
        <v>0</v>
      </c>
      <c r="U136" s="20">
        <v>644.29999999999995</v>
      </c>
      <c r="V136" s="20">
        <v>1070</v>
      </c>
      <c r="W136" s="20">
        <v>19173.990000000002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20">
        <v>71725</v>
      </c>
      <c r="AF136" s="19">
        <v>0</v>
      </c>
      <c r="AG136" s="19">
        <v>0</v>
      </c>
      <c r="AH136" s="19">
        <v>0</v>
      </c>
      <c r="AI136" s="20">
        <v>72588.509999999995</v>
      </c>
      <c r="AJ136" s="20">
        <v>169256.9</v>
      </c>
      <c r="AK136" s="19">
        <v>0</v>
      </c>
      <c r="AL136" s="20">
        <v>73.489999999999995</v>
      </c>
      <c r="AM136" s="19">
        <v>0</v>
      </c>
      <c r="AN136" s="19">
        <v>0</v>
      </c>
      <c r="AO136" s="20">
        <v>69905.679999999993</v>
      </c>
      <c r="AP136" s="19">
        <v>0</v>
      </c>
      <c r="AQ136" s="20">
        <v>45648.27</v>
      </c>
      <c r="AR136" s="19">
        <v>0</v>
      </c>
      <c r="AS136" s="20">
        <v>22174.84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9">
        <v>0</v>
      </c>
      <c r="BA136" s="19">
        <v>0</v>
      </c>
      <c r="BB136" s="19">
        <v>0</v>
      </c>
      <c r="BC136" s="19">
        <v>0</v>
      </c>
      <c r="BD136" s="19">
        <v>0</v>
      </c>
      <c r="BE136" s="19">
        <v>0</v>
      </c>
      <c r="BF136" s="20">
        <v>10239.219999999999</v>
      </c>
      <c r="BG136" s="19">
        <v>0</v>
      </c>
      <c r="BH136" s="19">
        <v>0</v>
      </c>
      <c r="BI136" s="19">
        <v>0</v>
      </c>
      <c r="BJ136" s="19">
        <v>0</v>
      </c>
      <c r="BK136" s="19">
        <v>0</v>
      </c>
      <c r="BL136" s="20">
        <v>274108.3</v>
      </c>
      <c r="BM136" s="20">
        <v>135841.51999999999</v>
      </c>
      <c r="BN136" s="19">
        <v>0</v>
      </c>
      <c r="BO136" s="20">
        <v>25633.599999999999</v>
      </c>
      <c r="BP136" s="19">
        <v>0</v>
      </c>
      <c r="BQ136" s="20">
        <v>2910</v>
      </c>
      <c r="BR136" s="19">
        <v>0</v>
      </c>
      <c r="BS136" s="19">
        <v>0</v>
      </c>
      <c r="BT136" s="19">
        <v>0</v>
      </c>
      <c r="BU136" s="19">
        <v>0</v>
      </c>
      <c r="BV136" s="21">
        <f t="shared" si="4"/>
        <v>1271334.74</v>
      </c>
      <c r="BW136" s="22"/>
      <c r="BX136" s="20">
        <v>3384318.92</v>
      </c>
      <c r="BY136" s="20">
        <v>30067.37</v>
      </c>
      <c r="BZ136" s="20">
        <v>3122359</v>
      </c>
    </row>
    <row r="137" spans="1:78" s="23" customFormat="1" ht="15.75" x14ac:dyDescent="0.35">
      <c r="A137" s="18" t="s">
        <v>220</v>
      </c>
      <c r="B137" s="19">
        <v>0</v>
      </c>
      <c r="C137" s="20">
        <v>247425.96</v>
      </c>
      <c r="D137" s="19">
        <v>0</v>
      </c>
      <c r="E137" s="20">
        <v>1159.17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20">
        <v>237.91</v>
      </c>
      <c r="P137" s="19">
        <v>0</v>
      </c>
      <c r="Q137" s="20">
        <v>3116.77</v>
      </c>
      <c r="R137" s="20">
        <v>29644.01</v>
      </c>
      <c r="S137" s="19">
        <v>0</v>
      </c>
      <c r="T137" s="19">
        <v>0</v>
      </c>
      <c r="U137" s="19">
        <v>0</v>
      </c>
      <c r="V137" s="19">
        <v>0</v>
      </c>
      <c r="W137" s="20">
        <v>5789.98</v>
      </c>
      <c r="X137" s="19">
        <v>0</v>
      </c>
      <c r="Y137" s="19"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20">
        <v>22192</v>
      </c>
      <c r="AF137" s="19">
        <v>0</v>
      </c>
      <c r="AG137" s="19">
        <v>0</v>
      </c>
      <c r="AH137" s="19">
        <v>0</v>
      </c>
      <c r="AI137" s="20">
        <v>16729.669999999998</v>
      </c>
      <c r="AJ137" s="20">
        <v>20434.53</v>
      </c>
      <c r="AK137" s="19">
        <v>0</v>
      </c>
      <c r="AL137" s="19">
        <v>0</v>
      </c>
      <c r="AM137" s="19">
        <v>0</v>
      </c>
      <c r="AN137" s="19">
        <v>0</v>
      </c>
      <c r="AO137" s="20">
        <v>20280.16</v>
      </c>
      <c r="AP137" s="19">
        <v>0</v>
      </c>
      <c r="AQ137" s="20">
        <v>12818.52</v>
      </c>
      <c r="AR137" s="19">
        <v>0</v>
      </c>
      <c r="AS137" s="20">
        <v>2875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20">
        <v>1011.45</v>
      </c>
      <c r="AZ137" s="19">
        <v>0</v>
      </c>
      <c r="BA137" s="19">
        <v>0</v>
      </c>
      <c r="BB137" s="19">
        <v>0</v>
      </c>
      <c r="BC137" s="19">
        <v>0</v>
      </c>
      <c r="BD137" s="19">
        <v>0</v>
      </c>
      <c r="BE137" s="19">
        <v>0</v>
      </c>
      <c r="BF137" s="19">
        <v>0</v>
      </c>
      <c r="BG137" s="19">
        <v>0</v>
      </c>
      <c r="BH137" s="19">
        <v>0</v>
      </c>
      <c r="BI137" s="19">
        <v>0</v>
      </c>
      <c r="BJ137" s="19">
        <v>0</v>
      </c>
      <c r="BK137" s="19">
        <v>0</v>
      </c>
      <c r="BL137" s="20">
        <v>52041</v>
      </c>
      <c r="BM137" s="20">
        <v>33016</v>
      </c>
      <c r="BN137" s="19">
        <v>0</v>
      </c>
      <c r="BO137" s="19">
        <v>0</v>
      </c>
      <c r="BP137" s="19">
        <v>0</v>
      </c>
      <c r="BQ137" s="19">
        <v>0</v>
      </c>
      <c r="BR137" s="19">
        <v>0</v>
      </c>
      <c r="BS137" s="19">
        <v>0</v>
      </c>
      <c r="BT137" s="19">
        <v>0</v>
      </c>
      <c r="BU137" s="20">
        <v>9945</v>
      </c>
      <c r="BV137" s="21">
        <f t="shared" si="4"/>
        <v>478717.13</v>
      </c>
      <c r="BW137" s="22"/>
      <c r="BX137" s="20">
        <v>736634.69</v>
      </c>
      <c r="BY137" s="20">
        <v>12711.99</v>
      </c>
      <c r="BZ137" s="20">
        <v>1079537</v>
      </c>
    </row>
    <row r="138" spans="1:78" s="23" customFormat="1" ht="15.75" x14ac:dyDescent="0.35">
      <c r="A138" s="18" t="s">
        <v>105</v>
      </c>
      <c r="B138" s="19">
        <v>0</v>
      </c>
      <c r="C138" s="20">
        <v>68152.210000000006</v>
      </c>
      <c r="D138" s="19">
        <v>0</v>
      </c>
      <c r="E138" s="20">
        <v>4191.58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20">
        <v>38474.93</v>
      </c>
      <c r="R138" s="20">
        <v>28881.040000000001</v>
      </c>
      <c r="S138" s="19">
        <v>0</v>
      </c>
      <c r="T138" s="19">
        <v>0</v>
      </c>
      <c r="U138" s="20">
        <v>15498.1</v>
      </c>
      <c r="V138" s="20">
        <v>1449.25</v>
      </c>
      <c r="W138" s="19">
        <v>0</v>
      </c>
      <c r="X138" s="19">
        <v>0</v>
      </c>
      <c r="Y138" s="19">
        <v>0</v>
      </c>
      <c r="Z138" s="20">
        <v>22238.25</v>
      </c>
      <c r="AA138" s="19">
        <v>0</v>
      </c>
      <c r="AB138" s="19">
        <v>0</v>
      </c>
      <c r="AC138" s="19">
        <v>0</v>
      </c>
      <c r="AD138" s="19">
        <v>0</v>
      </c>
      <c r="AE138" s="20">
        <v>84462</v>
      </c>
      <c r="AF138" s="19">
        <v>0</v>
      </c>
      <c r="AG138" s="19">
        <v>0</v>
      </c>
      <c r="AH138" s="19">
        <v>0</v>
      </c>
      <c r="AI138" s="20">
        <v>19838.63</v>
      </c>
      <c r="AJ138" s="20">
        <v>39115.15</v>
      </c>
      <c r="AK138" s="19">
        <v>0</v>
      </c>
      <c r="AL138" s="20">
        <v>1545.58</v>
      </c>
      <c r="AM138" s="19">
        <v>0</v>
      </c>
      <c r="AN138" s="20">
        <v>7066.99</v>
      </c>
      <c r="AO138" s="20">
        <v>46896.28</v>
      </c>
      <c r="AP138" s="19">
        <v>0</v>
      </c>
      <c r="AQ138" s="20">
        <v>32875.42</v>
      </c>
      <c r="AR138" s="20">
        <v>62621.760000000002</v>
      </c>
      <c r="AS138" s="20">
        <v>19125</v>
      </c>
      <c r="AT138" s="19">
        <v>0</v>
      </c>
      <c r="AU138" s="19">
        <v>0</v>
      </c>
      <c r="AV138" s="19">
        <v>0</v>
      </c>
      <c r="AW138" s="19">
        <v>0</v>
      </c>
      <c r="AX138" s="19">
        <v>0</v>
      </c>
      <c r="AY138" s="19">
        <v>0</v>
      </c>
      <c r="AZ138" s="19">
        <v>0</v>
      </c>
      <c r="BA138" s="19">
        <v>0</v>
      </c>
      <c r="BB138" s="19">
        <v>0</v>
      </c>
      <c r="BC138" s="19">
        <v>0</v>
      </c>
      <c r="BD138" s="19">
        <v>0</v>
      </c>
      <c r="BE138" s="19">
        <v>0</v>
      </c>
      <c r="BF138" s="20">
        <v>90000</v>
      </c>
      <c r="BG138" s="19">
        <v>0</v>
      </c>
      <c r="BH138" s="20">
        <v>31336.86</v>
      </c>
      <c r="BI138" s="19">
        <v>0</v>
      </c>
      <c r="BJ138" s="19">
        <v>0</v>
      </c>
      <c r="BK138" s="19">
        <v>0</v>
      </c>
      <c r="BL138" s="20">
        <v>1032607</v>
      </c>
      <c r="BM138" s="20">
        <v>115714</v>
      </c>
      <c r="BN138" s="19">
        <v>0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20">
        <v>7629</v>
      </c>
      <c r="BU138" s="20">
        <v>183666.57</v>
      </c>
      <c r="BV138" s="21">
        <f t="shared" si="4"/>
        <v>1953385.5999999999</v>
      </c>
      <c r="BW138" s="22"/>
      <c r="BX138" s="20">
        <v>1052229.54</v>
      </c>
      <c r="BY138" s="20">
        <v>9678.33</v>
      </c>
      <c r="BZ138" s="20">
        <v>2784727</v>
      </c>
    </row>
    <row r="139" spans="1:78" s="23" customFormat="1" ht="15.75" x14ac:dyDescent="0.35">
      <c r="A139" s="18" t="s">
        <v>198</v>
      </c>
      <c r="B139" s="19">
        <v>0</v>
      </c>
      <c r="C139" s="20">
        <v>201013.85</v>
      </c>
      <c r="D139" s="19">
        <v>0</v>
      </c>
      <c r="E139" s="20">
        <v>2184.09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20">
        <v>1039.8900000000001</v>
      </c>
      <c r="R139" s="20">
        <v>18403.599999999999</v>
      </c>
      <c r="S139" s="19">
        <v>0</v>
      </c>
      <c r="T139" s="19">
        <v>0</v>
      </c>
      <c r="U139" s="20">
        <v>3382</v>
      </c>
      <c r="V139" s="20">
        <v>8095</v>
      </c>
      <c r="W139" s="20">
        <v>2112.98</v>
      </c>
      <c r="X139" s="19">
        <v>0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20">
        <v>14403</v>
      </c>
      <c r="AF139" s="19">
        <v>0</v>
      </c>
      <c r="AG139" s="19">
        <v>0</v>
      </c>
      <c r="AH139" s="19">
        <v>0</v>
      </c>
      <c r="AI139" s="20">
        <v>18561.39</v>
      </c>
      <c r="AJ139" s="20">
        <v>24409.96</v>
      </c>
      <c r="AK139" s="19">
        <v>0</v>
      </c>
      <c r="AL139" s="19">
        <v>0</v>
      </c>
      <c r="AM139" s="19">
        <v>0</v>
      </c>
      <c r="AN139" s="19">
        <v>0</v>
      </c>
      <c r="AO139" s="20">
        <v>12544.57</v>
      </c>
      <c r="AP139" s="19">
        <v>0</v>
      </c>
      <c r="AQ139" s="20">
        <v>20133.48</v>
      </c>
      <c r="AR139" s="19">
        <v>0</v>
      </c>
      <c r="AS139" s="20">
        <v>10295</v>
      </c>
      <c r="AT139" s="19">
        <v>0</v>
      </c>
      <c r="AU139" s="19">
        <v>0</v>
      </c>
      <c r="AV139" s="19">
        <v>0</v>
      </c>
      <c r="AW139" s="19">
        <v>0</v>
      </c>
      <c r="AX139" s="19">
        <v>0</v>
      </c>
      <c r="AY139" s="19">
        <v>0</v>
      </c>
      <c r="AZ139" s="19">
        <v>0</v>
      </c>
      <c r="BA139" s="20">
        <v>138145</v>
      </c>
      <c r="BB139" s="20">
        <v>5178</v>
      </c>
      <c r="BC139" s="19">
        <v>0</v>
      </c>
      <c r="BD139" s="19">
        <v>0</v>
      </c>
      <c r="BE139" s="19">
        <v>0</v>
      </c>
      <c r="BF139" s="19">
        <v>0</v>
      </c>
      <c r="BG139" s="19">
        <v>0</v>
      </c>
      <c r="BH139" s="20">
        <v>2389.7800000000002</v>
      </c>
      <c r="BI139" s="19">
        <v>0</v>
      </c>
      <c r="BJ139" s="19">
        <v>0</v>
      </c>
      <c r="BK139" s="19">
        <v>0</v>
      </c>
      <c r="BL139" s="20">
        <v>159273</v>
      </c>
      <c r="BM139" s="20">
        <v>50165</v>
      </c>
      <c r="BN139" s="19">
        <v>0</v>
      </c>
      <c r="BO139" s="19">
        <v>0</v>
      </c>
      <c r="BP139" s="19">
        <v>0</v>
      </c>
      <c r="BQ139" s="19">
        <v>0</v>
      </c>
      <c r="BR139" s="19">
        <v>0</v>
      </c>
      <c r="BS139" s="19">
        <v>0</v>
      </c>
      <c r="BT139" s="19">
        <v>0</v>
      </c>
      <c r="BU139" s="19">
        <v>0</v>
      </c>
      <c r="BV139" s="21">
        <f t="shared" si="4"/>
        <v>691729.59000000008</v>
      </c>
      <c r="BW139" s="22"/>
      <c r="BX139" s="20">
        <v>668689.06999999995</v>
      </c>
      <c r="BY139" s="20">
        <v>4436.8599999999997</v>
      </c>
      <c r="BZ139" s="20">
        <v>694822</v>
      </c>
    </row>
    <row r="140" spans="1:78" s="23" customFormat="1" ht="15.75" x14ac:dyDescent="0.35">
      <c r="A140" s="18" t="s">
        <v>97</v>
      </c>
      <c r="B140" s="19">
        <v>0</v>
      </c>
      <c r="C140" s="20">
        <v>33238.01</v>
      </c>
      <c r="D140" s="19">
        <v>0</v>
      </c>
      <c r="E140" s="20">
        <v>870.62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20">
        <v>1058.92</v>
      </c>
      <c r="R140" s="20">
        <v>26627.61</v>
      </c>
      <c r="S140" s="19">
        <v>0</v>
      </c>
      <c r="T140" s="19">
        <v>0</v>
      </c>
      <c r="U140" s="20">
        <v>7798.05</v>
      </c>
      <c r="V140" s="19">
        <v>0</v>
      </c>
      <c r="W140" s="20">
        <v>1635.09</v>
      </c>
      <c r="X140" s="19">
        <v>0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20">
        <v>13359</v>
      </c>
      <c r="AF140" s="19">
        <v>0</v>
      </c>
      <c r="AG140" s="19">
        <v>0</v>
      </c>
      <c r="AH140" s="19">
        <v>0</v>
      </c>
      <c r="AI140" s="20">
        <v>13474.2</v>
      </c>
      <c r="AJ140" s="20">
        <v>21412.82</v>
      </c>
      <c r="AK140" s="19">
        <v>0</v>
      </c>
      <c r="AL140" s="20">
        <v>50.08</v>
      </c>
      <c r="AM140" s="19">
        <v>0</v>
      </c>
      <c r="AN140" s="19">
        <v>0</v>
      </c>
      <c r="AO140" s="20">
        <v>13907.01</v>
      </c>
      <c r="AP140" s="19">
        <v>0</v>
      </c>
      <c r="AQ140" s="20">
        <v>15197.03</v>
      </c>
      <c r="AR140" s="19">
        <v>0</v>
      </c>
      <c r="AS140" s="20">
        <v>4000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19">
        <v>0</v>
      </c>
      <c r="BA140" s="19">
        <v>0</v>
      </c>
      <c r="BB140" s="19">
        <v>0</v>
      </c>
      <c r="BC140" s="19">
        <v>0</v>
      </c>
      <c r="BD140" s="19">
        <v>0</v>
      </c>
      <c r="BE140" s="19">
        <v>0</v>
      </c>
      <c r="BF140" s="19"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v>0</v>
      </c>
      <c r="BL140" s="20">
        <v>35236</v>
      </c>
      <c r="BM140" s="20">
        <v>16303</v>
      </c>
      <c r="BN140" s="19">
        <v>0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>
        <v>0</v>
      </c>
      <c r="BU140" s="20">
        <v>1819.22</v>
      </c>
      <c r="BV140" s="21">
        <f t="shared" si="4"/>
        <v>205986.66</v>
      </c>
      <c r="BW140" s="22"/>
      <c r="BX140" s="20">
        <v>464321</v>
      </c>
      <c r="BY140" s="20">
        <v>2237.79</v>
      </c>
      <c r="BZ140" s="20">
        <v>1239650</v>
      </c>
    </row>
    <row r="141" spans="1:78" s="23" customFormat="1" ht="15.75" x14ac:dyDescent="0.35">
      <c r="A141" s="18" t="s">
        <v>113</v>
      </c>
      <c r="B141" s="19">
        <v>0</v>
      </c>
      <c r="C141" s="20">
        <v>512851.11</v>
      </c>
      <c r="D141" s="19">
        <v>0</v>
      </c>
      <c r="E141" s="20">
        <v>20494.53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20">
        <v>30514.78</v>
      </c>
      <c r="R141" s="20">
        <v>92967</v>
      </c>
      <c r="S141" s="19">
        <v>0</v>
      </c>
      <c r="T141" s="19">
        <v>0</v>
      </c>
      <c r="U141" s="20">
        <v>19730.03</v>
      </c>
      <c r="V141" s="20">
        <v>144223.26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20">
        <v>177465</v>
      </c>
      <c r="AF141" s="20">
        <v>174.6</v>
      </c>
      <c r="AG141" s="19">
        <v>0</v>
      </c>
      <c r="AH141" s="19">
        <v>0</v>
      </c>
      <c r="AI141" s="20">
        <v>233390.17</v>
      </c>
      <c r="AJ141" s="20">
        <v>412159.12</v>
      </c>
      <c r="AK141" s="19">
        <v>0</v>
      </c>
      <c r="AL141" s="20">
        <v>18131.48</v>
      </c>
      <c r="AM141" s="19">
        <v>0</v>
      </c>
      <c r="AN141" s="19">
        <v>0</v>
      </c>
      <c r="AO141" s="20">
        <v>218548.55</v>
      </c>
      <c r="AP141" s="19">
        <v>0</v>
      </c>
      <c r="AQ141" s="20">
        <v>339463.47</v>
      </c>
      <c r="AR141" s="19">
        <v>0</v>
      </c>
      <c r="AS141" s="20">
        <v>35256.07</v>
      </c>
      <c r="AT141" s="19">
        <v>0</v>
      </c>
      <c r="AU141" s="19">
        <v>0</v>
      </c>
      <c r="AV141" s="19">
        <v>0</v>
      </c>
      <c r="AW141" s="19">
        <v>0</v>
      </c>
      <c r="AX141" s="19">
        <v>0</v>
      </c>
      <c r="AY141" s="20">
        <v>1397.92</v>
      </c>
      <c r="AZ141" s="19">
        <v>0</v>
      </c>
      <c r="BA141" s="19">
        <v>0</v>
      </c>
      <c r="BB141" s="19">
        <v>0</v>
      </c>
      <c r="BC141" s="19">
        <v>0</v>
      </c>
      <c r="BD141" s="19">
        <v>0</v>
      </c>
      <c r="BE141" s="19">
        <v>0</v>
      </c>
      <c r="BF141" s="19">
        <v>0</v>
      </c>
      <c r="BG141" s="19">
        <v>0</v>
      </c>
      <c r="BH141" s="19">
        <v>0</v>
      </c>
      <c r="BI141" s="19">
        <v>0</v>
      </c>
      <c r="BJ141" s="19">
        <v>0</v>
      </c>
      <c r="BK141" s="19">
        <v>0</v>
      </c>
      <c r="BL141" s="20">
        <v>1073451.68</v>
      </c>
      <c r="BM141" s="20">
        <v>287003</v>
      </c>
      <c r="BN141" s="19">
        <v>0</v>
      </c>
      <c r="BO141" s="19">
        <v>0</v>
      </c>
      <c r="BP141" s="19">
        <v>0</v>
      </c>
      <c r="BQ141" s="19">
        <v>0</v>
      </c>
      <c r="BR141" s="19">
        <v>0</v>
      </c>
      <c r="BS141" s="19">
        <v>0</v>
      </c>
      <c r="BT141" s="19">
        <v>0</v>
      </c>
      <c r="BU141" s="20">
        <v>49523.58</v>
      </c>
      <c r="BV141" s="21">
        <f t="shared" si="4"/>
        <v>3666745.3499999996</v>
      </c>
      <c r="BW141" s="22"/>
      <c r="BX141" s="20">
        <v>8401221.0999999996</v>
      </c>
      <c r="BY141" s="20">
        <v>72502.820000000007</v>
      </c>
      <c r="BZ141" s="20">
        <v>9314681</v>
      </c>
    </row>
    <row r="142" spans="1:78" s="23" customFormat="1" ht="15.75" x14ac:dyDescent="0.35">
      <c r="A142" s="18" t="s">
        <v>123</v>
      </c>
      <c r="B142" s="19">
        <v>0</v>
      </c>
      <c r="C142" s="20">
        <v>64321.19</v>
      </c>
      <c r="D142" s="19">
        <v>0</v>
      </c>
      <c r="E142" s="20">
        <v>2235.5500000000002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20">
        <v>259.89999999999998</v>
      </c>
      <c r="R142" s="20">
        <v>11478</v>
      </c>
      <c r="S142" s="19">
        <v>0</v>
      </c>
      <c r="T142" s="19">
        <v>0</v>
      </c>
      <c r="U142" s="20">
        <v>7430.88</v>
      </c>
      <c r="V142" s="20">
        <v>525</v>
      </c>
      <c r="W142" s="19">
        <v>0</v>
      </c>
      <c r="X142" s="20">
        <v>34162.089999999997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20">
        <v>14002</v>
      </c>
      <c r="AF142" s="19">
        <v>0</v>
      </c>
      <c r="AG142" s="19">
        <v>0</v>
      </c>
      <c r="AH142" s="19">
        <v>0</v>
      </c>
      <c r="AI142" s="20">
        <v>5544.72</v>
      </c>
      <c r="AJ142" s="20">
        <v>16183.38</v>
      </c>
      <c r="AK142" s="19">
        <v>0</v>
      </c>
      <c r="AL142" s="19">
        <v>0</v>
      </c>
      <c r="AM142" s="19">
        <v>0</v>
      </c>
      <c r="AN142" s="19">
        <v>0</v>
      </c>
      <c r="AO142" s="20">
        <v>11496.95</v>
      </c>
      <c r="AP142" s="19">
        <v>0</v>
      </c>
      <c r="AQ142" s="20">
        <v>7680.64</v>
      </c>
      <c r="AR142" s="19">
        <v>0</v>
      </c>
      <c r="AS142" s="20">
        <v>5125</v>
      </c>
      <c r="AT142" s="19">
        <v>0</v>
      </c>
      <c r="AU142" s="19">
        <v>0</v>
      </c>
      <c r="AV142" s="20">
        <v>2156.9299999999998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  <c r="BB142" s="19">
        <v>0</v>
      </c>
      <c r="BC142" s="19">
        <v>0</v>
      </c>
      <c r="BD142" s="19">
        <v>0</v>
      </c>
      <c r="BE142" s="20">
        <v>588.17999999999995</v>
      </c>
      <c r="BF142" s="20">
        <v>16472</v>
      </c>
      <c r="BG142" s="19">
        <v>0</v>
      </c>
      <c r="BH142" s="19">
        <v>0</v>
      </c>
      <c r="BI142" s="19">
        <v>0</v>
      </c>
      <c r="BJ142" s="19">
        <v>0</v>
      </c>
      <c r="BK142" s="19">
        <v>0</v>
      </c>
      <c r="BL142" s="20">
        <v>97585</v>
      </c>
      <c r="BM142" s="20">
        <v>56766</v>
      </c>
      <c r="BN142" s="19">
        <v>0</v>
      </c>
      <c r="BO142" s="19"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21">
        <f t="shared" si="4"/>
        <v>354013.41000000003</v>
      </c>
      <c r="BW142" s="22"/>
      <c r="BX142" s="20">
        <v>333158.68</v>
      </c>
      <c r="BY142" s="20">
        <v>5498.72</v>
      </c>
      <c r="BZ142" s="20">
        <v>593655</v>
      </c>
    </row>
    <row r="143" spans="1:78" s="23" customFormat="1" ht="15.75" x14ac:dyDescent="0.35">
      <c r="A143" s="18" t="s">
        <v>114</v>
      </c>
      <c r="B143" s="19">
        <v>0</v>
      </c>
      <c r="C143" s="20">
        <v>61153.23</v>
      </c>
      <c r="D143" s="19">
        <v>0</v>
      </c>
      <c r="E143" s="20">
        <v>4010.94</v>
      </c>
      <c r="F143" s="19">
        <v>0</v>
      </c>
      <c r="G143" s="20">
        <v>406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20">
        <v>2522.62</v>
      </c>
      <c r="R143" s="20">
        <v>17465.53</v>
      </c>
      <c r="S143" s="19">
        <v>0</v>
      </c>
      <c r="T143" s="19">
        <v>0</v>
      </c>
      <c r="U143" s="20">
        <v>5318</v>
      </c>
      <c r="V143" s="20">
        <v>4550</v>
      </c>
      <c r="W143" s="20">
        <v>790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20">
        <v>9868</v>
      </c>
      <c r="AF143" s="19">
        <v>0</v>
      </c>
      <c r="AG143" s="19">
        <v>0</v>
      </c>
      <c r="AH143" s="19">
        <v>0</v>
      </c>
      <c r="AI143" s="20">
        <v>5718.82</v>
      </c>
      <c r="AJ143" s="20">
        <v>18354.52</v>
      </c>
      <c r="AK143" s="19">
        <v>0</v>
      </c>
      <c r="AL143" s="20">
        <v>4199.71</v>
      </c>
      <c r="AM143" s="19">
        <v>0</v>
      </c>
      <c r="AN143" s="19">
        <v>0</v>
      </c>
      <c r="AO143" s="20">
        <v>9751.7199999999993</v>
      </c>
      <c r="AP143" s="19">
        <v>0</v>
      </c>
      <c r="AQ143" s="20">
        <v>38254.269999999997</v>
      </c>
      <c r="AR143" s="19">
        <v>0</v>
      </c>
      <c r="AS143" s="20">
        <v>1625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19">
        <v>0</v>
      </c>
      <c r="BA143" s="19">
        <v>0</v>
      </c>
      <c r="BB143" s="19">
        <v>0</v>
      </c>
      <c r="BC143" s="19">
        <v>0</v>
      </c>
      <c r="BD143" s="19">
        <v>0</v>
      </c>
      <c r="BE143" s="19">
        <v>0</v>
      </c>
      <c r="BF143" s="19">
        <v>0</v>
      </c>
      <c r="BG143" s="19">
        <v>0</v>
      </c>
      <c r="BH143" s="19">
        <v>0</v>
      </c>
      <c r="BI143" s="19">
        <v>0</v>
      </c>
      <c r="BJ143" s="19">
        <v>0</v>
      </c>
      <c r="BK143" s="19">
        <v>0</v>
      </c>
      <c r="BL143" s="20">
        <v>48493</v>
      </c>
      <c r="BM143" s="20">
        <v>22340</v>
      </c>
      <c r="BN143" s="19">
        <v>0</v>
      </c>
      <c r="BO143" s="19"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21">
        <f t="shared" si="4"/>
        <v>254821.36000000002</v>
      </c>
      <c r="BW143" s="22"/>
      <c r="BX143" s="20">
        <v>615212.42000000004</v>
      </c>
      <c r="BY143" s="20">
        <v>12133.88</v>
      </c>
      <c r="BZ143" s="20">
        <v>652489</v>
      </c>
    </row>
    <row r="144" spans="1:78" s="23" customFormat="1" ht="15.75" x14ac:dyDescent="0.35">
      <c r="A144" s="18" t="s">
        <v>124</v>
      </c>
      <c r="B144" s="19">
        <v>0</v>
      </c>
      <c r="C144" s="20">
        <v>169747.19</v>
      </c>
      <c r="D144" s="19">
        <v>0</v>
      </c>
      <c r="E144" s="20">
        <v>3294.3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20">
        <v>3979.94</v>
      </c>
      <c r="R144" s="20">
        <v>30838</v>
      </c>
      <c r="S144" s="19">
        <v>0</v>
      </c>
      <c r="T144" s="20">
        <v>330</v>
      </c>
      <c r="U144" s="20">
        <v>10931.3</v>
      </c>
      <c r="V144" s="20">
        <v>31345</v>
      </c>
      <c r="W144" s="20">
        <v>660</v>
      </c>
      <c r="X144" s="19">
        <v>0</v>
      </c>
      <c r="Y144" s="19">
        <v>0</v>
      </c>
      <c r="Z144" s="19">
        <v>0</v>
      </c>
      <c r="AA144" s="20">
        <v>30014.799999999999</v>
      </c>
      <c r="AB144" s="19">
        <v>0</v>
      </c>
      <c r="AC144" s="19">
        <v>0</v>
      </c>
      <c r="AD144" s="19">
        <v>0</v>
      </c>
      <c r="AE144" s="20">
        <v>27619</v>
      </c>
      <c r="AF144" s="19">
        <v>0</v>
      </c>
      <c r="AG144" s="19">
        <v>0</v>
      </c>
      <c r="AH144" s="19">
        <v>0</v>
      </c>
      <c r="AI144" s="20">
        <v>28396.14</v>
      </c>
      <c r="AJ144" s="20">
        <v>35621.54</v>
      </c>
      <c r="AK144" s="20">
        <v>178.6</v>
      </c>
      <c r="AL144" s="20">
        <v>5045.21</v>
      </c>
      <c r="AM144" s="19">
        <v>0</v>
      </c>
      <c r="AN144" s="19">
        <v>0</v>
      </c>
      <c r="AO144" s="20">
        <v>26923.46</v>
      </c>
      <c r="AP144" s="19">
        <v>0</v>
      </c>
      <c r="AQ144" s="20">
        <v>28130.3</v>
      </c>
      <c r="AR144" s="20">
        <v>24000</v>
      </c>
      <c r="AS144" s="20">
        <v>4125</v>
      </c>
      <c r="AT144" s="19">
        <v>0</v>
      </c>
      <c r="AU144" s="19">
        <v>0</v>
      </c>
      <c r="AV144" s="20">
        <v>700</v>
      </c>
      <c r="AW144" s="19">
        <v>0</v>
      </c>
      <c r="AX144" s="19">
        <v>0</v>
      </c>
      <c r="AY144" s="20">
        <v>8302.85</v>
      </c>
      <c r="AZ144" s="19">
        <v>0</v>
      </c>
      <c r="BA144" s="19">
        <v>0</v>
      </c>
      <c r="BB144" s="19">
        <v>0</v>
      </c>
      <c r="BC144" s="19">
        <v>0</v>
      </c>
      <c r="BD144" s="19">
        <v>0</v>
      </c>
      <c r="BE144" s="20">
        <v>2932.07</v>
      </c>
      <c r="BF144" s="19"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v>0</v>
      </c>
      <c r="BL144" s="20">
        <v>99767</v>
      </c>
      <c r="BM144" s="20">
        <v>56378</v>
      </c>
      <c r="BN144" s="19">
        <v>0</v>
      </c>
      <c r="BO144" s="19">
        <v>0</v>
      </c>
      <c r="BP144" s="19">
        <v>0</v>
      </c>
      <c r="BQ144" s="19">
        <v>0</v>
      </c>
      <c r="BR144" s="19">
        <v>0</v>
      </c>
      <c r="BS144" s="19">
        <v>0</v>
      </c>
      <c r="BT144" s="19">
        <v>0</v>
      </c>
      <c r="BU144" s="19">
        <v>0</v>
      </c>
      <c r="BV144" s="21">
        <f t="shared" si="4"/>
        <v>629259.69999999995</v>
      </c>
      <c r="BW144" s="22"/>
      <c r="BX144" s="20">
        <v>1323214.18</v>
      </c>
      <c r="BY144" s="20">
        <v>5998.54</v>
      </c>
      <c r="BZ144" s="20">
        <v>1221908</v>
      </c>
    </row>
    <row r="145" spans="1:78" s="23" customFormat="1" ht="15.75" x14ac:dyDescent="0.35">
      <c r="A145" s="18" t="s">
        <v>158</v>
      </c>
      <c r="B145" s="19">
        <v>0</v>
      </c>
      <c r="C145" s="20">
        <v>114101.99</v>
      </c>
      <c r="D145" s="19">
        <v>0</v>
      </c>
      <c r="E145" s="20">
        <v>2974.83</v>
      </c>
      <c r="F145" s="19">
        <v>0</v>
      </c>
      <c r="G145" s="19">
        <v>0</v>
      </c>
      <c r="H145" s="20">
        <v>875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20">
        <v>1464.45</v>
      </c>
      <c r="R145" s="20">
        <v>13482.01</v>
      </c>
      <c r="S145" s="19">
        <v>0</v>
      </c>
      <c r="T145" s="19">
        <v>0</v>
      </c>
      <c r="U145" s="19">
        <v>0</v>
      </c>
      <c r="V145" s="20">
        <v>790</v>
      </c>
      <c r="W145" s="20">
        <v>475</v>
      </c>
      <c r="X145" s="19">
        <v>0</v>
      </c>
      <c r="Y145" s="19">
        <v>0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  <c r="AE145" s="20">
        <v>16036</v>
      </c>
      <c r="AF145" s="19">
        <v>0</v>
      </c>
      <c r="AG145" s="19">
        <v>0</v>
      </c>
      <c r="AH145" s="19">
        <v>0</v>
      </c>
      <c r="AI145" s="20">
        <v>16118.62</v>
      </c>
      <c r="AJ145" s="20">
        <v>29342.43</v>
      </c>
      <c r="AK145" s="19">
        <v>0</v>
      </c>
      <c r="AL145" s="20">
        <v>3767.57</v>
      </c>
      <c r="AM145" s="19">
        <v>0</v>
      </c>
      <c r="AN145" s="19">
        <v>0</v>
      </c>
      <c r="AO145" s="20">
        <v>14578.82</v>
      </c>
      <c r="AP145" s="20">
        <v>192847.04</v>
      </c>
      <c r="AQ145" s="20">
        <v>19814.45</v>
      </c>
      <c r="AR145" s="19">
        <v>0</v>
      </c>
      <c r="AS145" s="20">
        <v>7812.5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0</v>
      </c>
      <c r="BA145" s="19">
        <v>0</v>
      </c>
      <c r="BB145" s="19">
        <v>0</v>
      </c>
      <c r="BC145" s="19">
        <v>0</v>
      </c>
      <c r="BD145" s="19">
        <v>0</v>
      </c>
      <c r="BE145" s="19">
        <v>0</v>
      </c>
      <c r="BF145" s="19">
        <v>0</v>
      </c>
      <c r="BG145" s="19">
        <v>0</v>
      </c>
      <c r="BH145" s="20">
        <v>12266.32</v>
      </c>
      <c r="BI145" s="19">
        <v>0</v>
      </c>
      <c r="BJ145" s="19">
        <v>0</v>
      </c>
      <c r="BK145" s="19">
        <v>0</v>
      </c>
      <c r="BL145" s="20">
        <v>76710</v>
      </c>
      <c r="BM145" s="20">
        <v>30886</v>
      </c>
      <c r="BN145" s="19">
        <v>0</v>
      </c>
      <c r="BO145" s="19">
        <v>0</v>
      </c>
      <c r="BP145" s="19">
        <v>0</v>
      </c>
      <c r="BQ145" s="19">
        <v>0</v>
      </c>
      <c r="BR145" s="19">
        <v>0</v>
      </c>
      <c r="BS145" s="19">
        <v>0</v>
      </c>
      <c r="BT145" s="19">
        <v>0</v>
      </c>
      <c r="BU145" s="20">
        <v>6813.36</v>
      </c>
      <c r="BV145" s="21">
        <f t="shared" si="4"/>
        <v>561156.39</v>
      </c>
      <c r="BW145" s="22"/>
      <c r="BX145" s="20">
        <v>1127759.8700000001</v>
      </c>
      <c r="BY145" s="20">
        <v>4675.2700000000004</v>
      </c>
      <c r="BZ145" s="20">
        <v>547929</v>
      </c>
    </row>
    <row r="146" spans="1:78" s="23" customFormat="1" ht="15.75" x14ac:dyDescent="0.35">
      <c r="A146" s="18" t="s">
        <v>191</v>
      </c>
      <c r="B146" s="19">
        <v>0</v>
      </c>
      <c r="C146" s="20">
        <v>640430.05000000005</v>
      </c>
      <c r="D146" s="19">
        <v>0</v>
      </c>
      <c r="E146" s="20">
        <v>8972.64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20">
        <v>11435</v>
      </c>
      <c r="N146" s="19">
        <v>0</v>
      </c>
      <c r="O146" s="19">
        <v>0</v>
      </c>
      <c r="P146" s="19">
        <v>0</v>
      </c>
      <c r="Q146" s="20">
        <v>3488.2</v>
      </c>
      <c r="R146" s="20">
        <v>55703.3</v>
      </c>
      <c r="S146" s="19">
        <v>0</v>
      </c>
      <c r="T146" s="20">
        <v>944.9</v>
      </c>
      <c r="U146" s="20">
        <v>34330.71</v>
      </c>
      <c r="V146" s="20">
        <v>2325</v>
      </c>
      <c r="W146" s="20">
        <v>7360.99</v>
      </c>
      <c r="X146" s="19">
        <v>0</v>
      </c>
      <c r="Y146" s="19">
        <v>0</v>
      </c>
      <c r="Z146" s="19">
        <v>0</v>
      </c>
      <c r="AA146" s="19">
        <v>0</v>
      </c>
      <c r="AB146" s="19">
        <v>0</v>
      </c>
      <c r="AC146" s="19">
        <v>0</v>
      </c>
      <c r="AD146" s="19">
        <v>0</v>
      </c>
      <c r="AE146" s="20">
        <v>42613</v>
      </c>
      <c r="AF146" s="19">
        <v>0</v>
      </c>
      <c r="AG146" s="19">
        <v>0</v>
      </c>
      <c r="AH146" s="19">
        <v>0</v>
      </c>
      <c r="AI146" s="20">
        <v>56723.76</v>
      </c>
      <c r="AJ146" s="20">
        <v>63086.52</v>
      </c>
      <c r="AK146" s="19">
        <v>0</v>
      </c>
      <c r="AL146" s="19">
        <v>0</v>
      </c>
      <c r="AM146" s="19">
        <v>0</v>
      </c>
      <c r="AN146" s="19">
        <v>0</v>
      </c>
      <c r="AO146" s="20">
        <v>68232.179999999993</v>
      </c>
      <c r="AP146" s="19">
        <v>0</v>
      </c>
      <c r="AQ146" s="20">
        <v>114137.81</v>
      </c>
      <c r="AR146" s="19">
        <v>0</v>
      </c>
      <c r="AS146" s="20">
        <v>25437.5</v>
      </c>
      <c r="AT146" s="19">
        <v>0</v>
      </c>
      <c r="AU146" s="19">
        <v>0</v>
      </c>
      <c r="AV146" s="19">
        <v>0</v>
      </c>
      <c r="AW146" s="19">
        <v>0</v>
      </c>
      <c r="AX146" s="19">
        <v>0</v>
      </c>
      <c r="AY146" s="20">
        <v>32487.01</v>
      </c>
      <c r="AZ146" s="19">
        <v>0</v>
      </c>
      <c r="BA146" s="19">
        <v>0</v>
      </c>
      <c r="BB146" s="19">
        <v>0</v>
      </c>
      <c r="BC146" s="19">
        <v>0</v>
      </c>
      <c r="BD146" s="19">
        <v>0</v>
      </c>
      <c r="BE146" s="20">
        <v>2587.61</v>
      </c>
      <c r="BF146" s="19">
        <v>0</v>
      </c>
      <c r="BG146" s="19">
        <v>0</v>
      </c>
      <c r="BH146" s="19">
        <v>0</v>
      </c>
      <c r="BI146" s="19">
        <v>0</v>
      </c>
      <c r="BJ146" s="19">
        <v>0</v>
      </c>
      <c r="BK146" s="19">
        <v>0</v>
      </c>
      <c r="BL146" s="20">
        <v>124419</v>
      </c>
      <c r="BM146" s="20">
        <v>53728</v>
      </c>
      <c r="BN146" s="19">
        <v>0</v>
      </c>
      <c r="BO146" s="19">
        <v>0</v>
      </c>
      <c r="BP146" s="19">
        <v>0</v>
      </c>
      <c r="BQ146" s="20">
        <v>10000</v>
      </c>
      <c r="BR146" s="19">
        <v>0</v>
      </c>
      <c r="BS146" s="19">
        <v>0</v>
      </c>
      <c r="BT146" s="19">
        <v>0</v>
      </c>
      <c r="BU146" s="20">
        <v>6739.9</v>
      </c>
      <c r="BV146" s="21">
        <f t="shared" si="4"/>
        <v>1365183.08</v>
      </c>
      <c r="BW146" s="22"/>
      <c r="BX146" s="20">
        <v>1837223.8</v>
      </c>
      <c r="BY146" s="20">
        <v>53197.99</v>
      </c>
      <c r="BZ146" s="20">
        <v>4167437</v>
      </c>
    </row>
    <row r="147" spans="1:78" s="23" customFormat="1" ht="15.75" x14ac:dyDescent="0.35">
      <c r="A147" s="18" t="s">
        <v>83</v>
      </c>
      <c r="B147" s="20">
        <v>639.61</v>
      </c>
      <c r="C147" s="20">
        <v>83080.509999999995</v>
      </c>
      <c r="D147" s="19">
        <v>0</v>
      </c>
      <c r="E147" s="20">
        <v>1094.57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20">
        <v>4616.03</v>
      </c>
      <c r="R147" s="20">
        <v>10821.21</v>
      </c>
      <c r="S147" s="19">
        <v>0</v>
      </c>
      <c r="T147" s="20">
        <v>390.5</v>
      </c>
      <c r="U147" s="20">
        <v>460</v>
      </c>
      <c r="V147" s="19">
        <v>0</v>
      </c>
      <c r="W147" s="20">
        <v>792.02</v>
      </c>
      <c r="X147" s="19">
        <v>0</v>
      </c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20">
        <v>6651</v>
      </c>
      <c r="AF147" s="19">
        <v>0</v>
      </c>
      <c r="AG147" s="19">
        <v>0</v>
      </c>
      <c r="AH147" s="19">
        <v>0</v>
      </c>
      <c r="AI147" s="20">
        <v>5450.16</v>
      </c>
      <c r="AJ147" s="20">
        <v>13186.74</v>
      </c>
      <c r="AK147" s="19">
        <v>0</v>
      </c>
      <c r="AL147" s="20">
        <v>2647.27</v>
      </c>
      <c r="AM147" s="19">
        <v>0</v>
      </c>
      <c r="AN147" s="19">
        <v>0</v>
      </c>
      <c r="AO147" s="20">
        <v>7318.97</v>
      </c>
      <c r="AP147" s="20">
        <v>160571.65</v>
      </c>
      <c r="AQ147" s="20">
        <v>14924.07</v>
      </c>
      <c r="AR147" s="19">
        <v>0</v>
      </c>
      <c r="AS147" s="20">
        <v>3500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20">
        <v>150</v>
      </c>
      <c r="AZ147" s="19">
        <v>0</v>
      </c>
      <c r="BA147" s="19">
        <v>0</v>
      </c>
      <c r="BB147" s="19">
        <v>0</v>
      </c>
      <c r="BC147" s="19">
        <v>0</v>
      </c>
      <c r="BD147" s="19">
        <v>0</v>
      </c>
      <c r="BE147" s="19">
        <v>0</v>
      </c>
      <c r="BF147" s="19"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v>0</v>
      </c>
      <c r="BL147" s="20">
        <v>41597</v>
      </c>
      <c r="BM147" s="20">
        <v>14907</v>
      </c>
      <c r="BN147" s="19"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20">
        <v>7183</v>
      </c>
      <c r="BV147" s="21">
        <f t="shared" si="4"/>
        <v>379981.31</v>
      </c>
      <c r="BW147" s="22"/>
      <c r="BX147" s="20">
        <v>545372.53</v>
      </c>
      <c r="BY147" s="20">
        <v>2665.06</v>
      </c>
      <c r="BZ147" s="20">
        <v>321006</v>
      </c>
    </row>
    <row r="148" spans="1:78" s="23" customFormat="1" ht="15.75" x14ac:dyDescent="0.35">
      <c r="A148" s="18" t="s">
        <v>183</v>
      </c>
      <c r="B148" s="19">
        <v>0</v>
      </c>
      <c r="C148" s="20">
        <v>74051.28</v>
      </c>
      <c r="D148" s="19">
        <v>0</v>
      </c>
      <c r="E148" s="20">
        <v>22943.26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20">
        <v>30.82</v>
      </c>
      <c r="R148" s="20">
        <v>18787.11</v>
      </c>
      <c r="S148" s="19">
        <v>0</v>
      </c>
      <c r="T148" s="19">
        <v>0</v>
      </c>
      <c r="U148" s="19">
        <v>0</v>
      </c>
      <c r="V148" s="20">
        <v>3270.1</v>
      </c>
      <c r="W148" s="19">
        <v>0</v>
      </c>
      <c r="X148" s="19">
        <v>0</v>
      </c>
      <c r="Y148" s="19">
        <v>0</v>
      </c>
      <c r="Z148" s="19">
        <v>0</v>
      </c>
      <c r="AA148" s="20">
        <v>1668.38</v>
      </c>
      <c r="AB148" s="19">
        <v>0</v>
      </c>
      <c r="AC148" s="19">
        <v>0</v>
      </c>
      <c r="AD148" s="19">
        <v>0</v>
      </c>
      <c r="AE148" s="20">
        <v>39268</v>
      </c>
      <c r="AF148" s="19">
        <v>0</v>
      </c>
      <c r="AG148" s="19">
        <v>0</v>
      </c>
      <c r="AH148" s="19">
        <v>0</v>
      </c>
      <c r="AI148" s="20">
        <v>44668.3</v>
      </c>
      <c r="AJ148" s="20">
        <v>20414.79</v>
      </c>
      <c r="AK148" s="19">
        <v>0</v>
      </c>
      <c r="AL148" s="19">
        <v>0</v>
      </c>
      <c r="AM148" s="19">
        <v>0</v>
      </c>
      <c r="AN148" s="19">
        <v>0</v>
      </c>
      <c r="AO148" s="20">
        <v>21630.720000000001</v>
      </c>
      <c r="AP148" s="19">
        <v>0</v>
      </c>
      <c r="AQ148" s="20">
        <v>62.52</v>
      </c>
      <c r="AR148" s="19">
        <v>0</v>
      </c>
      <c r="AS148" s="20">
        <v>500</v>
      </c>
      <c r="AT148" s="19">
        <v>0</v>
      </c>
      <c r="AU148" s="19">
        <v>0</v>
      </c>
      <c r="AV148" s="19">
        <v>0</v>
      </c>
      <c r="AW148" s="19">
        <v>0</v>
      </c>
      <c r="AX148" s="19">
        <v>0</v>
      </c>
      <c r="AY148" s="19">
        <v>0</v>
      </c>
      <c r="AZ148" s="19">
        <v>0</v>
      </c>
      <c r="BA148" s="19">
        <v>0</v>
      </c>
      <c r="BB148" s="19">
        <v>0</v>
      </c>
      <c r="BC148" s="19">
        <v>0</v>
      </c>
      <c r="BD148" s="19">
        <v>0</v>
      </c>
      <c r="BE148" s="19">
        <v>0</v>
      </c>
      <c r="BF148" s="20">
        <v>59737</v>
      </c>
      <c r="BG148" s="19">
        <v>0</v>
      </c>
      <c r="BH148" s="20">
        <v>13146.82</v>
      </c>
      <c r="BI148" s="19">
        <v>0</v>
      </c>
      <c r="BJ148" s="19">
        <v>0</v>
      </c>
      <c r="BK148" s="19">
        <v>0</v>
      </c>
      <c r="BL148" s="20">
        <v>512469</v>
      </c>
      <c r="BM148" s="20">
        <v>71533</v>
      </c>
      <c r="BN148" s="19">
        <v>0</v>
      </c>
      <c r="BO148" s="19">
        <v>0</v>
      </c>
      <c r="BP148" s="19">
        <v>0</v>
      </c>
      <c r="BQ148" s="19">
        <v>0</v>
      </c>
      <c r="BR148" s="19">
        <v>0</v>
      </c>
      <c r="BS148" s="19">
        <v>0</v>
      </c>
      <c r="BT148" s="20">
        <v>8018</v>
      </c>
      <c r="BU148" s="19">
        <v>0</v>
      </c>
      <c r="BV148" s="21">
        <f t="shared" si="4"/>
        <v>912199.10000000009</v>
      </c>
      <c r="BW148" s="22"/>
      <c r="BX148" s="20">
        <v>271640.36</v>
      </c>
      <c r="BY148" s="20">
        <v>49679.62</v>
      </c>
      <c r="BZ148" s="20">
        <v>1817428</v>
      </c>
    </row>
    <row r="149" spans="1:78" s="23" customFormat="1" ht="15.75" x14ac:dyDescent="0.35">
      <c r="A149" s="18" t="s">
        <v>108</v>
      </c>
      <c r="B149" s="19">
        <v>0</v>
      </c>
      <c r="C149" s="20">
        <v>452024.02</v>
      </c>
      <c r="D149" s="19">
        <v>0</v>
      </c>
      <c r="E149" s="20">
        <v>3386.09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20">
        <v>1068.68</v>
      </c>
      <c r="R149" s="20">
        <v>7711.75</v>
      </c>
      <c r="S149" s="19">
        <v>0</v>
      </c>
      <c r="T149" s="19">
        <v>0</v>
      </c>
      <c r="U149" s="20">
        <v>175</v>
      </c>
      <c r="V149" s="20">
        <v>2552</v>
      </c>
      <c r="W149" s="20">
        <v>102.5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20">
        <v>8791</v>
      </c>
      <c r="AF149" s="19">
        <v>0</v>
      </c>
      <c r="AG149" s="19">
        <v>0</v>
      </c>
      <c r="AH149" s="19">
        <v>0</v>
      </c>
      <c r="AI149" s="20">
        <v>5305.48</v>
      </c>
      <c r="AJ149" s="20">
        <v>15898.97</v>
      </c>
      <c r="AK149" s="19">
        <v>0</v>
      </c>
      <c r="AL149" s="20">
        <v>2005.36</v>
      </c>
      <c r="AM149" s="19">
        <v>0</v>
      </c>
      <c r="AN149" s="19">
        <v>0</v>
      </c>
      <c r="AO149" s="20">
        <v>9124.8799999999992</v>
      </c>
      <c r="AP149" s="19">
        <v>0</v>
      </c>
      <c r="AQ149" s="20">
        <v>13062.59</v>
      </c>
      <c r="AR149" s="19">
        <v>0</v>
      </c>
      <c r="AS149" s="20">
        <v>2000</v>
      </c>
      <c r="AT149" s="19">
        <v>0</v>
      </c>
      <c r="AU149" s="19">
        <v>0</v>
      </c>
      <c r="AV149" s="19">
        <v>0</v>
      </c>
      <c r="AW149" s="19">
        <v>0</v>
      </c>
      <c r="AX149" s="19">
        <v>0</v>
      </c>
      <c r="AY149" s="19">
        <v>0</v>
      </c>
      <c r="AZ149" s="19">
        <v>0</v>
      </c>
      <c r="BA149" s="19">
        <v>0</v>
      </c>
      <c r="BB149" s="19">
        <v>0</v>
      </c>
      <c r="BC149" s="19">
        <v>0</v>
      </c>
      <c r="BD149" s="19">
        <v>0</v>
      </c>
      <c r="BE149" s="19">
        <v>0</v>
      </c>
      <c r="BF149" s="19">
        <v>0</v>
      </c>
      <c r="BG149" s="19">
        <v>0</v>
      </c>
      <c r="BH149" s="20">
        <v>4365.45</v>
      </c>
      <c r="BI149" s="19">
        <v>0</v>
      </c>
      <c r="BJ149" s="19">
        <v>0</v>
      </c>
      <c r="BK149" s="19">
        <v>0</v>
      </c>
      <c r="BL149" s="20">
        <v>70747</v>
      </c>
      <c r="BM149" s="20">
        <v>13990</v>
      </c>
      <c r="BN149" s="19">
        <v>0</v>
      </c>
      <c r="BO149" s="20">
        <v>2238.39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20">
        <v>13061.54</v>
      </c>
      <c r="BV149" s="21">
        <f t="shared" si="4"/>
        <v>627610.70000000007</v>
      </c>
      <c r="BW149" s="22"/>
      <c r="BX149" s="20">
        <v>1374333.59</v>
      </c>
      <c r="BY149" s="20">
        <v>4101.3900000000003</v>
      </c>
      <c r="BZ149" s="20">
        <v>634182</v>
      </c>
    </row>
    <row r="150" spans="1:78" s="23" customFormat="1" ht="15.75" x14ac:dyDescent="0.35">
      <c r="A150" s="18" t="s">
        <v>206</v>
      </c>
      <c r="B150" s="19">
        <v>0</v>
      </c>
      <c r="C150" s="20">
        <v>71787.17</v>
      </c>
      <c r="D150" s="19">
        <v>0</v>
      </c>
      <c r="E150" s="20">
        <v>1750.35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20">
        <v>3125.06</v>
      </c>
      <c r="R150" s="20">
        <v>18330.71</v>
      </c>
      <c r="S150" s="19">
        <v>0</v>
      </c>
      <c r="T150" s="20">
        <v>575</v>
      </c>
      <c r="U150" s="20">
        <v>2909</v>
      </c>
      <c r="V150" s="19">
        <v>0</v>
      </c>
      <c r="W150" s="20">
        <v>11600</v>
      </c>
      <c r="X150" s="19">
        <v>0</v>
      </c>
      <c r="Y150" s="19">
        <v>0</v>
      </c>
      <c r="Z150" s="20">
        <v>25342.25</v>
      </c>
      <c r="AA150" s="19">
        <v>0</v>
      </c>
      <c r="AB150" s="19">
        <v>0</v>
      </c>
      <c r="AC150" s="19">
        <v>0</v>
      </c>
      <c r="AD150" s="19">
        <v>0</v>
      </c>
      <c r="AE150" s="20">
        <v>16362</v>
      </c>
      <c r="AF150" s="19">
        <v>0</v>
      </c>
      <c r="AG150" s="19">
        <v>0</v>
      </c>
      <c r="AH150" s="19">
        <v>0</v>
      </c>
      <c r="AI150" s="20">
        <v>9525.4699999999993</v>
      </c>
      <c r="AJ150" s="20">
        <v>34629.53</v>
      </c>
      <c r="AK150" s="19">
        <v>0</v>
      </c>
      <c r="AL150" s="20">
        <v>401.91</v>
      </c>
      <c r="AM150" s="19">
        <v>0</v>
      </c>
      <c r="AN150" s="19">
        <v>0</v>
      </c>
      <c r="AO150" s="20">
        <v>12018.3</v>
      </c>
      <c r="AP150" s="19">
        <v>0</v>
      </c>
      <c r="AQ150" s="20">
        <v>21286.61</v>
      </c>
      <c r="AR150" s="19">
        <v>0</v>
      </c>
      <c r="AS150" s="20">
        <v>2500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19">
        <v>0</v>
      </c>
      <c r="BA150" s="19">
        <v>0</v>
      </c>
      <c r="BB150" s="19">
        <v>0</v>
      </c>
      <c r="BC150" s="19">
        <v>0</v>
      </c>
      <c r="BD150" s="19">
        <v>0</v>
      </c>
      <c r="BE150" s="19">
        <v>0</v>
      </c>
      <c r="BF150" s="20">
        <v>7319</v>
      </c>
      <c r="BG150" s="19">
        <v>0</v>
      </c>
      <c r="BH150" s="19">
        <v>0</v>
      </c>
      <c r="BI150" s="19">
        <v>0</v>
      </c>
      <c r="BJ150" s="19">
        <v>0</v>
      </c>
      <c r="BK150" s="19">
        <v>0</v>
      </c>
      <c r="BL150" s="20">
        <v>67660</v>
      </c>
      <c r="BM150" s="20">
        <v>29408</v>
      </c>
      <c r="BN150" s="19">
        <v>0</v>
      </c>
      <c r="BO150" s="19">
        <v>0</v>
      </c>
      <c r="BP150" s="19">
        <v>0</v>
      </c>
      <c r="BQ150" s="19">
        <v>0</v>
      </c>
      <c r="BR150" s="19">
        <v>0</v>
      </c>
      <c r="BS150" s="19">
        <v>0</v>
      </c>
      <c r="BT150" s="19">
        <v>0</v>
      </c>
      <c r="BU150" s="19">
        <v>0</v>
      </c>
      <c r="BV150" s="21">
        <f t="shared" si="4"/>
        <v>336530.36</v>
      </c>
      <c r="BW150" s="22"/>
      <c r="BX150" s="20">
        <v>429609.12</v>
      </c>
      <c r="BY150" s="20">
        <v>3684.93</v>
      </c>
      <c r="BZ150" s="20">
        <v>816732</v>
      </c>
    </row>
    <row r="151" spans="1:78" s="23" customFormat="1" ht="15.75" x14ac:dyDescent="0.35">
      <c r="A151" s="18" t="s">
        <v>215</v>
      </c>
      <c r="B151" s="19">
        <v>0</v>
      </c>
      <c r="C151" s="20">
        <v>512236.34</v>
      </c>
      <c r="D151" s="19">
        <v>0</v>
      </c>
      <c r="E151" s="20">
        <v>8104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20">
        <v>2932.65</v>
      </c>
      <c r="R151" s="20">
        <v>39111.53</v>
      </c>
      <c r="S151" s="19">
        <v>0</v>
      </c>
      <c r="T151" s="19">
        <v>0</v>
      </c>
      <c r="U151" s="19">
        <v>0</v>
      </c>
      <c r="V151" s="20">
        <v>25531.54</v>
      </c>
      <c r="W151" s="20">
        <v>3000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20">
        <v>41847</v>
      </c>
      <c r="AF151" s="19">
        <v>0</v>
      </c>
      <c r="AG151" s="19">
        <v>0</v>
      </c>
      <c r="AH151" s="19">
        <v>0</v>
      </c>
      <c r="AI151" s="20">
        <v>80551.350000000006</v>
      </c>
      <c r="AJ151" s="20">
        <v>36630.04</v>
      </c>
      <c r="AK151" s="19">
        <v>0</v>
      </c>
      <c r="AL151" s="19">
        <v>0</v>
      </c>
      <c r="AM151" s="19">
        <v>0</v>
      </c>
      <c r="AN151" s="19">
        <v>0</v>
      </c>
      <c r="AO151" s="20">
        <v>38234.050000000003</v>
      </c>
      <c r="AP151" s="19">
        <v>0</v>
      </c>
      <c r="AQ151" s="20">
        <v>40271.199999999997</v>
      </c>
      <c r="AR151" s="19">
        <v>0</v>
      </c>
      <c r="AS151" s="20">
        <v>16375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19">
        <v>0</v>
      </c>
      <c r="BA151" s="19">
        <v>0</v>
      </c>
      <c r="BB151" s="19">
        <v>0</v>
      </c>
      <c r="BC151" s="19">
        <v>0</v>
      </c>
      <c r="BD151" s="19">
        <v>0</v>
      </c>
      <c r="BE151" s="19">
        <v>0</v>
      </c>
      <c r="BF151" s="19">
        <v>0</v>
      </c>
      <c r="BG151" s="19">
        <v>0</v>
      </c>
      <c r="BH151" s="20">
        <v>39857.47</v>
      </c>
      <c r="BI151" s="19">
        <v>0</v>
      </c>
      <c r="BJ151" s="19">
        <v>0</v>
      </c>
      <c r="BK151" s="19">
        <v>0</v>
      </c>
      <c r="BL151" s="20">
        <v>351832</v>
      </c>
      <c r="BM151" s="20">
        <v>116459</v>
      </c>
      <c r="BN151" s="19">
        <v>0</v>
      </c>
      <c r="BO151" s="19">
        <v>0</v>
      </c>
      <c r="BP151" s="19">
        <v>0</v>
      </c>
      <c r="BQ151" s="20">
        <v>14001</v>
      </c>
      <c r="BR151" s="19">
        <v>0</v>
      </c>
      <c r="BS151" s="19">
        <v>0</v>
      </c>
      <c r="BT151" s="19">
        <v>0</v>
      </c>
      <c r="BU151" s="19">
        <v>0</v>
      </c>
      <c r="BV151" s="21">
        <f t="shared" si="4"/>
        <v>1366974.17</v>
      </c>
      <c r="BW151" s="22"/>
      <c r="BX151" s="20">
        <v>1427661.06</v>
      </c>
      <c r="BY151" s="20">
        <v>12816.43</v>
      </c>
      <c r="BZ151" s="20">
        <v>1703228</v>
      </c>
    </row>
    <row r="152" spans="1:78" s="23" customFormat="1" ht="15.75" x14ac:dyDescent="0.35">
      <c r="A152" s="18" t="s">
        <v>86</v>
      </c>
      <c r="B152" s="19">
        <v>0</v>
      </c>
      <c r="C152" s="20">
        <v>84699.08</v>
      </c>
      <c r="D152" s="19">
        <v>0</v>
      </c>
      <c r="E152" s="20">
        <v>2610.35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20">
        <v>292.39999999999998</v>
      </c>
      <c r="R152" s="20">
        <v>15612.25</v>
      </c>
      <c r="S152" s="19">
        <v>0</v>
      </c>
      <c r="T152" s="19">
        <v>0</v>
      </c>
      <c r="U152" s="20">
        <v>3099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20">
        <v>19480</v>
      </c>
      <c r="AF152" s="19">
        <v>0</v>
      </c>
      <c r="AG152" s="19">
        <v>0</v>
      </c>
      <c r="AH152" s="19">
        <v>0</v>
      </c>
      <c r="AI152" s="20">
        <v>51160.99</v>
      </c>
      <c r="AJ152" s="20">
        <v>23437.54</v>
      </c>
      <c r="AK152" s="19">
        <v>0</v>
      </c>
      <c r="AL152" s="20">
        <v>3256.58</v>
      </c>
      <c r="AM152" s="19">
        <v>0</v>
      </c>
      <c r="AN152" s="20">
        <v>24.84</v>
      </c>
      <c r="AO152" s="20">
        <v>11705.01</v>
      </c>
      <c r="AP152" s="19">
        <v>0</v>
      </c>
      <c r="AQ152" s="20">
        <v>15787.4</v>
      </c>
      <c r="AR152" s="19">
        <v>0</v>
      </c>
      <c r="AS152" s="20">
        <v>1250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20">
        <v>127.78</v>
      </c>
      <c r="AZ152" s="19">
        <v>0</v>
      </c>
      <c r="BA152" s="19">
        <v>0</v>
      </c>
      <c r="BB152" s="19">
        <v>0</v>
      </c>
      <c r="BC152" s="19">
        <v>0</v>
      </c>
      <c r="BD152" s="19">
        <v>0</v>
      </c>
      <c r="BE152" s="19">
        <v>0</v>
      </c>
      <c r="BF152" s="19">
        <v>0</v>
      </c>
      <c r="BG152" s="19">
        <v>0</v>
      </c>
      <c r="BH152" s="20">
        <v>86768.34</v>
      </c>
      <c r="BI152" s="19">
        <v>0</v>
      </c>
      <c r="BJ152" s="19">
        <v>0</v>
      </c>
      <c r="BK152" s="19">
        <v>0</v>
      </c>
      <c r="BL152" s="20">
        <v>56249</v>
      </c>
      <c r="BM152" s="20">
        <v>21781</v>
      </c>
      <c r="BN152" s="19">
        <v>0</v>
      </c>
      <c r="BO152" s="19"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21">
        <f t="shared" si="4"/>
        <v>397341.56</v>
      </c>
      <c r="BW152" s="22"/>
      <c r="BX152" s="20">
        <v>768037.43</v>
      </c>
      <c r="BY152" s="20">
        <v>5580.77</v>
      </c>
      <c r="BZ152" s="20">
        <v>808166</v>
      </c>
    </row>
    <row r="153" spans="1:78" s="23" customFormat="1" ht="15.75" x14ac:dyDescent="0.35">
      <c r="A153" s="18" t="s">
        <v>207</v>
      </c>
      <c r="B153" s="19">
        <v>0</v>
      </c>
      <c r="C153" s="20">
        <v>87453.52</v>
      </c>
      <c r="D153" s="20">
        <v>78.8</v>
      </c>
      <c r="E153" s="20">
        <v>5852.99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20">
        <v>5823.2</v>
      </c>
      <c r="R153" s="20">
        <v>10051.15</v>
      </c>
      <c r="S153" s="19">
        <v>0</v>
      </c>
      <c r="T153" s="19">
        <v>0</v>
      </c>
      <c r="U153" s="20">
        <v>1621.42</v>
      </c>
      <c r="V153" s="20">
        <v>330</v>
      </c>
      <c r="W153" s="20">
        <v>350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20">
        <v>10246</v>
      </c>
      <c r="AF153" s="19">
        <v>0</v>
      </c>
      <c r="AG153" s="19">
        <v>0</v>
      </c>
      <c r="AH153" s="19">
        <v>0</v>
      </c>
      <c r="AI153" s="20">
        <v>6678.21</v>
      </c>
      <c r="AJ153" s="20">
        <v>12292.02</v>
      </c>
      <c r="AK153" s="19">
        <v>0</v>
      </c>
      <c r="AL153" s="19">
        <v>0</v>
      </c>
      <c r="AM153" s="19">
        <v>0</v>
      </c>
      <c r="AN153" s="19">
        <v>0</v>
      </c>
      <c r="AO153" s="20">
        <v>10238.950000000001</v>
      </c>
      <c r="AP153" s="19">
        <v>0</v>
      </c>
      <c r="AQ153" s="20">
        <v>1673.44</v>
      </c>
      <c r="AR153" s="19">
        <v>0</v>
      </c>
      <c r="AS153" s="20">
        <v>3250</v>
      </c>
      <c r="AT153" s="19">
        <v>0</v>
      </c>
      <c r="AU153" s="19">
        <v>0</v>
      </c>
      <c r="AV153" s="19">
        <v>0</v>
      </c>
      <c r="AW153" s="19">
        <v>0</v>
      </c>
      <c r="AX153" s="19">
        <v>0</v>
      </c>
      <c r="AY153" s="19">
        <v>0</v>
      </c>
      <c r="AZ153" s="19">
        <v>0</v>
      </c>
      <c r="BA153" s="19">
        <v>0</v>
      </c>
      <c r="BB153" s="19">
        <v>0</v>
      </c>
      <c r="BC153" s="19">
        <v>0</v>
      </c>
      <c r="BD153" s="19">
        <v>0</v>
      </c>
      <c r="BE153" s="19">
        <v>0</v>
      </c>
      <c r="BF153" s="19">
        <v>0</v>
      </c>
      <c r="BG153" s="19">
        <v>0</v>
      </c>
      <c r="BH153" s="20">
        <v>5343</v>
      </c>
      <c r="BI153" s="19">
        <v>0</v>
      </c>
      <c r="BJ153" s="19">
        <v>0</v>
      </c>
      <c r="BK153" s="19">
        <v>0</v>
      </c>
      <c r="BL153" s="20">
        <v>42062</v>
      </c>
      <c r="BM153" s="20">
        <v>21642</v>
      </c>
      <c r="BN153" s="19">
        <v>0</v>
      </c>
      <c r="BO153" s="19">
        <v>0</v>
      </c>
      <c r="BP153" s="19">
        <v>0</v>
      </c>
      <c r="BQ153" s="19">
        <v>0</v>
      </c>
      <c r="BR153" s="19">
        <v>0</v>
      </c>
      <c r="BS153" s="19">
        <v>0</v>
      </c>
      <c r="BT153" s="19">
        <v>0</v>
      </c>
      <c r="BU153" s="19">
        <v>0</v>
      </c>
      <c r="BV153" s="21">
        <f t="shared" si="4"/>
        <v>224986.7</v>
      </c>
      <c r="BW153" s="22"/>
      <c r="BX153" s="20">
        <v>623985.36</v>
      </c>
      <c r="BY153" s="20">
        <v>17366.23</v>
      </c>
      <c r="BZ153" s="20">
        <v>589059</v>
      </c>
    </row>
    <row r="154" spans="1:78" s="23" customFormat="1" ht="15.75" x14ac:dyDescent="0.35">
      <c r="A154" s="18" t="s">
        <v>228</v>
      </c>
      <c r="B154" s="19">
        <v>0</v>
      </c>
      <c r="C154" s="20">
        <v>519195.84</v>
      </c>
      <c r="D154" s="19">
        <v>0</v>
      </c>
      <c r="E154" s="20">
        <v>20242.14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20">
        <v>20547.63</v>
      </c>
      <c r="R154" s="20">
        <v>89118.66</v>
      </c>
      <c r="S154" s="19">
        <v>0</v>
      </c>
      <c r="T154" s="19">
        <v>0</v>
      </c>
      <c r="U154" s="20">
        <v>22800.06</v>
      </c>
      <c r="V154" s="20">
        <v>34440.57</v>
      </c>
      <c r="W154" s="20">
        <v>38052.449999999997</v>
      </c>
      <c r="X154" s="19">
        <v>0</v>
      </c>
      <c r="Y154" s="19">
        <v>0</v>
      </c>
      <c r="Z154" s="19">
        <v>0</v>
      </c>
      <c r="AA154" s="20">
        <v>6722.85</v>
      </c>
      <c r="AB154" s="19">
        <v>0</v>
      </c>
      <c r="AC154" s="19">
        <v>0</v>
      </c>
      <c r="AD154" s="19">
        <v>0</v>
      </c>
      <c r="AE154" s="20">
        <v>106813</v>
      </c>
      <c r="AF154" s="19">
        <v>0</v>
      </c>
      <c r="AG154" s="19">
        <v>0</v>
      </c>
      <c r="AH154" s="19">
        <v>0</v>
      </c>
      <c r="AI154" s="20">
        <v>75096</v>
      </c>
      <c r="AJ154" s="20">
        <v>313752.51</v>
      </c>
      <c r="AK154" s="19">
        <v>0</v>
      </c>
      <c r="AL154" s="19">
        <v>0</v>
      </c>
      <c r="AM154" s="20">
        <v>105945.14</v>
      </c>
      <c r="AN154" s="19">
        <v>0</v>
      </c>
      <c r="AO154" s="20">
        <v>162520.98000000001</v>
      </c>
      <c r="AP154" s="19">
        <v>0</v>
      </c>
      <c r="AQ154" s="20">
        <v>111738.29</v>
      </c>
      <c r="AR154" s="19">
        <v>0</v>
      </c>
      <c r="AS154" s="20">
        <v>3000</v>
      </c>
      <c r="AT154" s="19">
        <v>0</v>
      </c>
      <c r="AU154" s="19">
        <v>0</v>
      </c>
      <c r="AV154" s="19">
        <v>0</v>
      </c>
      <c r="AW154" s="19">
        <v>0</v>
      </c>
      <c r="AX154" s="19">
        <v>0</v>
      </c>
      <c r="AY154" s="19">
        <v>0</v>
      </c>
      <c r="AZ154" s="20">
        <v>157415</v>
      </c>
      <c r="BA154" s="19">
        <v>0</v>
      </c>
      <c r="BB154" s="19">
        <v>0</v>
      </c>
      <c r="BC154" s="19">
        <v>0</v>
      </c>
      <c r="BD154" s="19">
        <v>0</v>
      </c>
      <c r="BE154" s="19">
        <v>0</v>
      </c>
      <c r="BF154" s="19">
        <v>0</v>
      </c>
      <c r="BG154" s="19">
        <v>0</v>
      </c>
      <c r="BH154" s="20">
        <v>38358.730000000003</v>
      </c>
      <c r="BI154" s="19">
        <v>0</v>
      </c>
      <c r="BJ154" s="19">
        <v>0</v>
      </c>
      <c r="BK154" s="19">
        <v>0</v>
      </c>
      <c r="BL154" s="20">
        <v>420724.3</v>
      </c>
      <c r="BM154" s="20">
        <v>154847.78</v>
      </c>
      <c r="BN154" s="19">
        <v>0</v>
      </c>
      <c r="BO154" s="20">
        <v>3445</v>
      </c>
      <c r="BP154" s="19">
        <v>0</v>
      </c>
      <c r="BQ154" s="19">
        <v>0</v>
      </c>
      <c r="BR154" s="19">
        <v>0</v>
      </c>
      <c r="BS154" s="19">
        <v>0</v>
      </c>
      <c r="BT154" s="19">
        <v>0</v>
      </c>
      <c r="BU154" s="19">
        <v>0</v>
      </c>
      <c r="BV154" s="21">
        <f t="shared" si="4"/>
        <v>2404776.9299999997</v>
      </c>
      <c r="BW154" s="22"/>
      <c r="BX154" s="20">
        <v>5676989.3499999996</v>
      </c>
      <c r="BY154" s="20">
        <v>81349.039999999994</v>
      </c>
      <c r="BZ154" s="20">
        <v>6780689</v>
      </c>
    </row>
    <row r="155" spans="1:78" s="15" customFormat="1" ht="15" x14ac:dyDescent="0.3">
      <c r="A155" s="17"/>
      <c r="B155" s="16">
        <f>SUM(B4:B154)</f>
        <v>152884.62</v>
      </c>
      <c r="C155" s="16">
        <f t="shared" ref="C155:BN155" si="5">SUM(C4:C154)</f>
        <v>33269645.130000003</v>
      </c>
      <c r="D155" s="16">
        <f t="shared" si="5"/>
        <v>81090.400000000009</v>
      </c>
      <c r="E155" s="16">
        <f t="shared" si="5"/>
        <v>1068481.1399999999</v>
      </c>
      <c r="F155" s="16">
        <f t="shared" si="5"/>
        <v>736356.59</v>
      </c>
      <c r="G155" s="16">
        <f t="shared" si="5"/>
        <v>96334.01999999999</v>
      </c>
      <c r="H155" s="16">
        <f t="shared" si="5"/>
        <v>560195.31000000006</v>
      </c>
      <c r="I155" s="16">
        <f t="shared" si="5"/>
        <v>664452.48999999987</v>
      </c>
      <c r="J155" s="16">
        <f t="shared" si="5"/>
        <v>77279.73</v>
      </c>
      <c r="K155" s="16">
        <f t="shared" si="5"/>
        <v>2050</v>
      </c>
      <c r="L155" s="16">
        <f t="shared" si="5"/>
        <v>56930.06</v>
      </c>
      <c r="M155" s="16">
        <f t="shared" si="5"/>
        <v>202214.96</v>
      </c>
      <c r="N155" s="16">
        <f t="shared" si="5"/>
        <v>8908</v>
      </c>
      <c r="O155" s="16">
        <f t="shared" si="5"/>
        <v>237.91</v>
      </c>
      <c r="P155" s="16">
        <f t="shared" si="5"/>
        <v>98272.829999999987</v>
      </c>
      <c r="Q155" s="16">
        <f t="shared" si="5"/>
        <v>1180236.6399999994</v>
      </c>
      <c r="R155" s="16">
        <f t="shared" si="5"/>
        <v>4119368.58</v>
      </c>
      <c r="S155" s="16">
        <f t="shared" si="5"/>
        <v>54087.5</v>
      </c>
      <c r="T155" s="16">
        <f t="shared" si="5"/>
        <v>137806.94999999998</v>
      </c>
      <c r="U155" s="16">
        <f t="shared" si="5"/>
        <v>1578307.4700000002</v>
      </c>
      <c r="V155" s="16">
        <f t="shared" si="5"/>
        <v>1181304.3900000004</v>
      </c>
      <c r="W155" s="16">
        <f t="shared" si="5"/>
        <v>1481672.97</v>
      </c>
      <c r="X155" s="16">
        <f t="shared" si="5"/>
        <v>134706.02999999997</v>
      </c>
      <c r="Y155" s="16">
        <f t="shared" si="5"/>
        <v>10600</v>
      </c>
      <c r="Z155" s="16">
        <f t="shared" si="5"/>
        <v>114814.22</v>
      </c>
      <c r="AA155" s="16">
        <f t="shared" si="5"/>
        <v>180479.19000000003</v>
      </c>
      <c r="AB155" s="16">
        <f t="shared" si="5"/>
        <v>42586.869999999995</v>
      </c>
      <c r="AC155" s="16">
        <f t="shared" si="5"/>
        <v>12914.669999999998</v>
      </c>
      <c r="AD155" s="16">
        <f t="shared" si="5"/>
        <v>47582.14</v>
      </c>
      <c r="AE155" s="16">
        <f t="shared" si="5"/>
        <v>6370700.1600000001</v>
      </c>
      <c r="AF155" s="16">
        <f t="shared" si="5"/>
        <v>48121.13</v>
      </c>
      <c r="AG155" s="16">
        <f t="shared" si="5"/>
        <v>1179</v>
      </c>
      <c r="AH155" s="16">
        <f t="shared" si="5"/>
        <v>80030.59</v>
      </c>
      <c r="AI155" s="16">
        <f t="shared" si="5"/>
        <v>8437073.8699999992</v>
      </c>
      <c r="AJ155" s="16">
        <f t="shared" si="5"/>
        <v>9990836.7999999989</v>
      </c>
      <c r="AK155" s="16">
        <f t="shared" si="5"/>
        <v>297024.87999999995</v>
      </c>
      <c r="AL155" s="16">
        <f t="shared" si="5"/>
        <v>665842.04999999958</v>
      </c>
      <c r="AM155" s="16">
        <f t="shared" si="5"/>
        <v>443933.44</v>
      </c>
      <c r="AN155" s="16">
        <f t="shared" si="5"/>
        <v>75397.509999999995</v>
      </c>
      <c r="AO155" s="16">
        <f t="shared" si="5"/>
        <v>7422431.5999999968</v>
      </c>
      <c r="AP155" s="16">
        <f t="shared" si="5"/>
        <v>1180347.76</v>
      </c>
      <c r="AQ155" s="16">
        <f t="shared" si="5"/>
        <v>7012693.8599999985</v>
      </c>
      <c r="AR155" s="16">
        <f t="shared" si="5"/>
        <v>820714.38</v>
      </c>
      <c r="AS155" s="16">
        <f t="shared" si="5"/>
        <v>1839944.1300000001</v>
      </c>
      <c r="AT155" s="16">
        <f t="shared" si="5"/>
        <v>6174</v>
      </c>
      <c r="AU155" s="16">
        <f t="shared" si="5"/>
        <v>38401.440000000002</v>
      </c>
      <c r="AV155" s="16">
        <f t="shared" si="5"/>
        <v>557803.21</v>
      </c>
      <c r="AW155" s="16">
        <f t="shared" si="5"/>
        <v>5956.1900000000005</v>
      </c>
      <c r="AX155" s="16">
        <f t="shared" si="5"/>
        <v>234416.97999999998</v>
      </c>
      <c r="AY155" s="16">
        <f t="shared" si="5"/>
        <v>684430.45999999985</v>
      </c>
      <c r="AZ155" s="16">
        <f t="shared" si="5"/>
        <v>5757319.6700000009</v>
      </c>
      <c r="BA155" s="16">
        <f t="shared" si="5"/>
        <v>1613383.3199999998</v>
      </c>
      <c r="BB155" s="16">
        <f t="shared" si="5"/>
        <v>91214</v>
      </c>
      <c r="BC155" s="16">
        <f t="shared" si="5"/>
        <v>729389.18</v>
      </c>
      <c r="BD155" s="16">
        <f t="shared" si="5"/>
        <v>19654.36</v>
      </c>
      <c r="BE155" s="16">
        <f t="shared" si="5"/>
        <v>43154.749999999993</v>
      </c>
      <c r="BF155" s="16">
        <f t="shared" si="5"/>
        <v>2711281.32</v>
      </c>
      <c r="BG155" s="16">
        <f t="shared" si="5"/>
        <v>318666.46999999997</v>
      </c>
      <c r="BH155" s="16">
        <f t="shared" si="5"/>
        <v>4182896.0699999984</v>
      </c>
      <c r="BI155" s="16">
        <f t="shared" si="5"/>
        <v>104731.4</v>
      </c>
      <c r="BJ155" s="16">
        <f t="shared" si="5"/>
        <v>18870.259999999998</v>
      </c>
      <c r="BK155" s="16">
        <f t="shared" si="5"/>
        <v>86369</v>
      </c>
      <c r="BL155" s="16">
        <f t="shared" si="5"/>
        <v>43351487.669999994</v>
      </c>
      <c r="BM155" s="16">
        <f t="shared" si="5"/>
        <v>11024562.43</v>
      </c>
      <c r="BN155" s="16">
        <f t="shared" si="5"/>
        <v>321871.73</v>
      </c>
      <c r="BO155" s="16">
        <f t="shared" ref="BO155:BZ155" si="6">SUM(BO4:BO154)</f>
        <v>1086979.76</v>
      </c>
      <c r="BP155" s="16">
        <f t="shared" si="6"/>
        <v>147</v>
      </c>
      <c r="BQ155" s="16">
        <f t="shared" si="6"/>
        <v>1021354.25</v>
      </c>
      <c r="BR155" s="16">
        <f t="shared" si="6"/>
        <v>3210599.27</v>
      </c>
      <c r="BS155" s="16">
        <f t="shared" si="6"/>
        <v>440335.2</v>
      </c>
      <c r="BT155" s="16">
        <f t="shared" si="6"/>
        <v>314093.45</v>
      </c>
      <c r="BU155" s="16">
        <f t="shared" si="6"/>
        <v>4513533.28</v>
      </c>
      <c r="BV155" s="16">
        <f t="shared" si="6"/>
        <v>174527148.08999994</v>
      </c>
      <c r="BW155" s="16" t="s">
        <v>233</v>
      </c>
      <c r="BX155" s="16">
        <f t="shared" si="6"/>
        <v>306650609.57000011</v>
      </c>
      <c r="BY155" s="16">
        <f t="shared" si="6"/>
        <v>4108283.13</v>
      </c>
      <c r="BZ155" s="16">
        <f t="shared" si="6"/>
        <v>326570587</v>
      </c>
    </row>
  </sheetData>
  <sortState ref="A4:CA154">
    <sortCondition ref="A4:A154"/>
  </sortState>
  <mergeCells count="4">
    <mergeCell ref="AJ1:AN1"/>
    <mergeCell ref="AO1:AY1"/>
    <mergeCell ref="BX1:BY1"/>
    <mergeCell ref="AZ1:BU1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Tyler Pickner</cp:lastModifiedBy>
  <cp:lastPrinted>2014-01-13T20:43:42Z</cp:lastPrinted>
  <dcterms:created xsi:type="dcterms:W3CDTF">2014-01-06T20:06:42Z</dcterms:created>
  <dcterms:modified xsi:type="dcterms:W3CDTF">2014-01-13T20:44:06Z</dcterms:modified>
</cp:coreProperties>
</file>