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8" windowWidth="15180" windowHeight="8988"/>
  </bookViews>
  <sheets>
    <sheet name="Sheet1" sheetId="1" r:id="rId1"/>
  </sheets>
  <definedNames>
    <definedName name="_xlnm._FilterDatabase" localSheetId="0" hidden="1">Sheet1!$A$2:$HS$152</definedName>
  </definedNames>
  <calcPr calcId="145621"/>
</workbook>
</file>

<file path=xl/calcChain.xml><?xml version="1.0" encoding="utf-8"?>
<calcChain xmlns="http://schemas.openxmlformats.org/spreadsheetml/2006/main">
  <c r="DL145" i="1" l="1"/>
  <c r="DL76" i="1"/>
  <c r="DL12" i="1"/>
  <c r="DL9" i="1"/>
  <c r="DL21" i="1"/>
  <c r="DL47" i="1"/>
  <c r="DL3" i="1"/>
  <c r="DL55" i="1"/>
  <c r="DL27" i="1"/>
  <c r="DL82" i="1"/>
  <c r="DL69" i="1"/>
  <c r="DL6" i="1"/>
  <c r="DL29" i="1"/>
  <c r="DL147" i="1"/>
  <c r="DL54" i="1"/>
  <c r="DL68" i="1"/>
  <c r="DL93" i="1"/>
  <c r="DL94" i="1"/>
  <c r="DL49" i="1"/>
  <c r="DL140" i="1"/>
  <c r="DL142" i="1"/>
  <c r="DL130" i="1"/>
  <c r="DL8" i="1"/>
  <c r="DL44" i="1"/>
  <c r="DL77" i="1"/>
  <c r="DL106" i="1"/>
  <c r="DL52" i="1"/>
  <c r="DL97" i="1"/>
  <c r="DL22" i="1"/>
  <c r="DL63" i="1"/>
  <c r="DL25" i="1"/>
  <c r="DL98" i="1"/>
  <c r="DL65" i="1"/>
  <c r="DL111" i="1"/>
  <c r="DL56" i="1"/>
  <c r="DL132" i="1"/>
  <c r="DL70" i="1"/>
  <c r="DL80" i="1"/>
  <c r="DL7" i="1"/>
  <c r="DL28" i="1"/>
  <c r="DL90" i="1"/>
  <c r="DL85" i="1"/>
  <c r="DL126" i="1"/>
  <c r="DL87" i="1"/>
  <c r="DL129" i="1"/>
  <c r="DL101" i="1"/>
  <c r="DL92" i="1"/>
  <c r="DL20" i="1"/>
  <c r="DL84" i="1"/>
  <c r="DL146" i="1"/>
  <c r="DL75" i="1"/>
  <c r="DL36" i="1"/>
  <c r="DL57" i="1"/>
  <c r="DL144" i="1"/>
  <c r="DL53" i="1"/>
  <c r="DL71" i="1"/>
  <c r="DL103" i="1"/>
  <c r="DL15" i="1"/>
  <c r="DL86" i="1"/>
  <c r="DL123" i="1"/>
  <c r="DL116" i="1"/>
  <c r="DL151" i="1"/>
  <c r="DL118" i="1"/>
  <c r="DL72" i="1"/>
  <c r="DL105" i="1"/>
  <c r="DL149" i="1"/>
  <c r="DL31" i="1"/>
  <c r="DL109" i="1"/>
  <c r="DL135" i="1"/>
  <c r="DL46" i="1"/>
  <c r="DL34" i="1"/>
  <c r="DL58" i="1"/>
  <c r="DL152" i="1"/>
  <c r="DL131" i="1"/>
  <c r="DL112" i="1"/>
  <c r="DL79" i="1"/>
  <c r="DL150" i="1"/>
  <c r="DL16" i="1"/>
  <c r="DL119" i="1"/>
  <c r="DL122" i="1"/>
  <c r="DL37" i="1"/>
  <c r="DL138" i="1"/>
  <c r="DL62" i="1"/>
  <c r="DL11" i="1"/>
  <c r="DL104" i="1"/>
  <c r="DL136" i="1"/>
  <c r="DL113" i="1"/>
  <c r="DL134" i="1"/>
  <c r="DL78" i="1"/>
  <c r="DL139" i="1"/>
  <c r="DL141" i="1"/>
  <c r="DL124" i="1"/>
  <c r="DL33" i="1"/>
  <c r="DL99" i="1"/>
  <c r="DL102" i="1"/>
  <c r="DL38" i="1"/>
  <c r="DL42" i="1"/>
  <c r="DL32" i="1"/>
  <c r="DL17" i="1"/>
  <c r="DL43" i="1"/>
  <c r="DL73" i="1"/>
  <c r="DL60" i="1"/>
  <c r="DL61" i="1"/>
  <c r="DL125" i="1"/>
  <c r="DL48" i="1"/>
  <c r="DL64" i="1"/>
  <c r="DL19" i="1"/>
  <c r="DL66" i="1"/>
  <c r="DL96" i="1"/>
  <c r="DL110" i="1"/>
  <c r="DL81" i="1"/>
  <c r="DL143" i="1"/>
  <c r="DL35" i="1"/>
  <c r="DL83" i="1"/>
  <c r="DL117" i="1"/>
  <c r="DL108" i="1"/>
  <c r="DL24" i="1"/>
  <c r="DL67" i="1"/>
  <c r="DL89" i="1"/>
  <c r="DL23" i="1"/>
  <c r="DL50" i="1"/>
  <c r="DL88" i="1"/>
  <c r="DL95" i="1"/>
  <c r="DL51" i="1"/>
  <c r="DL10" i="1"/>
  <c r="DL18" i="1"/>
  <c r="DL121" i="1"/>
  <c r="DL133" i="1"/>
  <c r="DL30" i="1"/>
  <c r="DL40" i="1"/>
  <c r="DL114" i="1"/>
  <c r="DL137" i="1"/>
  <c r="DL59" i="1"/>
  <c r="DL74" i="1"/>
  <c r="DL128" i="1"/>
  <c r="DL148" i="1"/>
  <c r="DL39" i="1"/>
  <c r="DL115" i="1"/>
  <c r="DL127" i="1"/>
  <c r="DL4" i="1"/>
  <c r="DL26" i="1"/>
  <c r="DL91" i="1"/>
  <c r="DL5" i="1"/>
  <c r="DL13" i="1"/>
  <c r="DL120" i="1"/>
  <c r="DL100" i="1"/>
  <c r="DL41" i="1"/>
  <c r="DL107" i="1"/>
  <c r="DM135" i="1" l="1"/>
  <c r="DN135" i="1" l="1"/>
  <c r="DN131" i="1" l="1"/>
  <c r="DM131" i="1"/>
  <c r="DN107" i="1"/>
  <c r="DM107" i="1"/>
  <c r="DN41" i="1"/>
  <c r="DM41" i="1"/>
  <c r="DN152" i="1"/>
  <c r="DM152" i="1"/>
  <c r="DN58" i="1"/>
  <c r="DM58" i="1"/>
  <c r="DN100" i="1"/>
  <c r="DM100" i="1"/>
  <c r="DN120" i="1"/>
  <c r="DM120" i="1"/>
  <c r="DN34" i="1"/>
  <c r="DM34" i="1"/>
  <c r="DN46" i="1"/>
  <c r="DM46" i="1"/>
  <c r="DN13" i="1"/>
  <c r="DM13" i="1"/>
  <c r="DN5" i="1"/>
  <c r="DM5" i="1"/>
  <c r="DN109" i="1"/>
  <c r="DM109" i="1"/>
  <c r="DN91" i="1"/>
  <c r="DM91" i="1"/>
  <c r="DN26" i="1"/>
  <c r="DM26" i="1"/>
  <c r="DN31" i="1"/>
  <c r="DM31" i="1"/>
  <c r="DN149" i="1"/>
  <c r="DM149" i="1"/>
  <c r="DN4" i="1"/>
  <c r="DM4" i="1"/>
  <c r="DN127" i="1"/>
  <c r="DM127" i="1"/>
  <c r="DN105" i="1"/>
  <c r="DM105" i="1"/>
  <c r="DN72" i="1"/>
  <c r="DM72" i="1"/>
  <c r="DN115" i="1"/>
  <c r="DM115" i="1"/>
  <c r="DN39" i="1"/>
  <c r="DM39" i="1"/>
  <c r="DN118" i="1"/>
  <c r="DM118" i="1"/>
  <c r="DN151" i="1"/>
  <c r="DM151" i="1"/>
  <c r="DN148" i="1"/>
  <c r="DM148" i="1"/>
  <c r="DN128" i="1"/>
  <c r="DM128" i="1"/>
  <c r="DN116" i="1"/>
  <c r="DM116" i="1"/>
  <c r="DN123" i="1"/>
  <c r="DM123" i="1"/>
  <c r="DN74" i="1"/>
  <c r="DM74" i="1"/>
  <c r="DN59" i="1"/>
  <c r="DM59" i="1"/>
  <c r="DN86" i="1"/>
  <c r="DM86" i="1"/>
  <c r="DN15" i="1"/>
  <c r="DM15" i="1"/>
  <c r="DN137" i="1"/>
  <c r="DM137" i="1"/>
  <c r="DN114" i="1"/>
  <c r="DM114" i="1"/>
  <c r="DN103" i="1"/>
  <c r="DM103" i="1"/>
  <c r="DN71" i="1"/>
  <c r="DM71" i="1"/>
  <c r="DN40" i="1"/>
  <c r="DM40" i="1"/>
  <c r="DN30" i="1"/>
  <c r="DM30" i="1"/>
  <c r="DN53" i="1"/>
  <c r="DM53" i="1"/>
  <c r="DN144" i="1"/>
  <c r="DM144" i="1"/>
  <c r="DN133" i="1"/>
  <c r="DM133" i="1"/>
  <c r="DN121" i="1"/>
  <c r="DM121" i="1"/>
  <c r="DN57" i="1"/>
  <c r="DM57" i="1"/>
  <c r="DN36" i="1"/>
  <c r="DM36" i="1"/>
  <c r="DN18" i="1"/>
  <c r="DM18" i="1"/>
  <c r="DN10" i="1"/>
  <c r="DM10" i="1"/>
  <c r="DN75" i="1"/>
  <c r="DM75" i="1"/>
  <c r="DN146" i="1"/>
  <c r="DM146" i="1"/>
  <c r="DN51" i="1"/>
  <c r="DM51" i="1"/>
  <c r="DN95" i="1"/>
  <c r="DM95" i="1"/>
  <c r="DN84" i="1"/>
  <c r="DM84" i="1"/>
  <c r="DN20" i="1"/>
  <c r="DM20" i="1"/>
  <c r="DN88" i="1"/>
  <c r="DM88" i="1"/>
  <c r="DN50" i="1"/>
  <c r="DM50" i="1"/>
  <c r="DN92" i="1"/>
  <c r="DM92" i="1"/>
  <c r="DN101" i="1"/>
  <c r="DM101" i="1"/>
  <c r="DN23" i="1"/>
  <c r="DM23" i="1"/>
  <c r="DN89" i="1"/>
  <c r="DM89" i="1"/>
  <c r="DN129" i="1"/>
  <c r="DM129" i="1"/>
  <c r="DN87" i="1"/>
  <c r="DM87" i="1"/>
  <c r="DN67" i="1"/>
  <c r="DM67" i="1"/>
  <c r="DN24" i="1"/>
  <c r="DM24" i="1"/>
  <c r="DN126" i="1"/>
  <c r="DM126" i="1"/>
  <c r="DN85" i="1"/>
  <c r="DM85" i="1"/>
  <c r="DN108" i="1"/>
  <c r="DM108" i="1"/>
  <c r="DN117" i="1"/>
  <c r="DM117" i="1"/>
  <c r="DN90" i="1"/>
  <c r="DM90" i="1"/>
  <c r="DN28" i="1"/>
  <c r="DM28" i="1"/>
  <c r="DN83" i="1"/>
  <c r="DM83" i="1"/>
  <c r="DN35" i="1"/>
  <c r="DM35" i="1"/>
  <c r="DN7" i="1"/>
  <c r="DM7" i="1"/>
  <c r="DN80" i="1"/>
  <c r="DM80" i="1"/>
  <c r="DN143" i="1"/>
  <c r="DM143" i="1"/>
  <c r="DN81" i="1"/>
  <c r="DM81" i="1"/>
  <c r="DN70" i="1"/>
  <c r="DM70" i="1"/>
  <c r="DN132" i="1"/>
  <c r="DM132" i="1"/>
  <c r="DN110" i="1"/>
  <c r="DM110" i="1"/>
  <c r="DN96" i="1"/>
  <c r="DM96" i="1"/>
  <c r="DN56" i="1"/>
  <c r="DM56" i="1"/>
  <c r="DN111" i="1"/>
  <c r="DM111" i="1"/>
  <c r="DN66" i="1"/>
  <c r="DM66" i="1"/>
  <c r="DN19" i="1"/>
  <c r="DM19" i="1"/>
  <c r="DN65" i="1"/>
  <c r="DM65" i="1"/>
  <c r="DN98" i="1"/>
  <c r="DM98" i="1"/>
  <c r="DN64" i="1"/>
  <c r="DM64" i="1"/>
  <c r="DN48" i="1"/>
  <c r="DM48" i="1"/>
  <c r="DN25" i="1"/>
  <c r="DM25" i="1"/>
  <c r="DN63" i="1"/>
  <c r="DM63" i="1"/>
  <c r="DN125" i="1"/>
  <c r="DM125" i="1"/>
  <c r="DN61" i="1"/>
  <c r="DM61" i="1"/>
  <c r="DN22" i="1"/>
  <c r="DM22" i="1"/>
  <c r="DN97" i="1"/>
  <c r="DM97" i="1"/>
  <c r="DN60" i="1"/>
  <c r="DM60" i="1"/>
  <c r="DN14" i="1"/>
  <c r="DM14" i="1"/>
  <c r="DN52" i="1"/>
  <c r="DM52" i="1"/>
  <c r="DN106" i="1"/>
  <c r="DM106" i="1"/>
  <c r="DN73" i="1"/>
  <c r="DM73" i="1"/>
  <c r="DN43" i="1"/>
  <c r="DM43" i="1"/>
  <c r="DN77" i="1"/>
  <c r="DM77" i="1"/>
  <c r="DN44" i="1"/>
  <c r="DM44" i="1"/>
  <c r="DN17" i="1"/>
  <c r="DM17" i="1"/>
  <c r="DN32" i="1"/>
  <c r="DM32" i="1"/>
  <c r="DN8" i="1"/>
  <c r="DM8" i="1"/>
  <c r="DN130" i="1"/>
  <c r="DM130" i="1"/>
  <c r="DN42" i="1"/>
  <c r="DM42" i="1"/>
  <c r="DN38" i="1"/>
  <c r="DM38" i="1"/>
  <c r="DN142" i="1"/>
  <c r="DM142" i="1"/>
  <c r="DN140" i="1"/>
  <c r="DM140" i="1"/>
  <c r="DN102" i="1"/>
  <c r="DM102" i="1"/>
  <c r="DN99" i="1"/>
  <c r="DM99" i="1"/>
  <c r="DN49" i="1"/>
  <c r="DM49" i="1"/>
  <c r="DN45" i="1"/>
  <c r="DM45" i="1"/>
  <c r="DN33" i="1"/>
  <c r="DM33" i="1"/>
  <c r="DN124" i="1"/>
  <c r="DM124" i="1"/>
  <c r="DN94" i="1"/>
  <c r="DM94" i="1"/>
  <c r="DN93" i="1"/>
  <c r="DM93" i="1"/>
  <c r="DN141" i="1"/>
  <c r="DM141" i="1"/>
  <c r="DN139" i="1"/>
  <c r="DM139" i="1"/>
  <c r="DN68" i="1"/>
  <c r="DM68" i="1"/>
  <c r="DN54" i="1"/>
  <c r="DM54" i="1"/>
  <c r="DN78" i="1"/>
  <c r="DM78" i="1"/>
  <c r="DN134" i="1"/>
  <c r="DM134" i="1"/>
  <c r="DN147" i="1"/>
  <c r="DM147" i="1"/>
  <c r="DN29" i="1"/>
  <c r="DM29" i="1"/>
  <c r="DN113" i="1"/>
  <c r="DM113" i="1"/>
  <c r="DN136" i="1"/>
  <c r="DM136" i="1"/>
  <c r="DN6" i="1"/>
  <c r="DM6" i="1"/>
  <c r="DN69" i="1"/>
  <c r="DM69" i="1"/>
  <c r="DN104" i="1"/>
  <c r="DM104" i="1"/>
  <c r="DN11" i="1"/>
  <c r="DM11" i="1"/>
  <c r="DN82" i="1"/>
  <c r="DM82" i="1"/>
  <c r="DN27" i="1"/>
  <c r="DM27" i="1"/>
  <c r="DN62" i="1"/>
  <c r="DM62" i="1"/>
  <c r="DN138" i="1"/>
  <c r="DM138" i="1"/>
  <c r="DN55" i="1"/>
  <c r="DM55" i="1"/>
  <c r="DN3" i="1"/>
  <c r="DM3" i="1"/>
  <c r="DN37" i="1"/>
  <c r="DM37" i="1"/>
  <c r="DN122" i="1"/>
  <c r="DM122" i="1"/>
  <c r="DN47" i="1"/>
  <c r="DM47" i="1"/>
  <c r="DN21" i="1"/>
  <c r="DM21" i="1"/>
  <c r="DN119" i="1"/>
  <c r="DM119" i="1"/>
  <c r="DN16" i="1"/>
  <c r="DM16" i="1"/>
  <c r="DN9" i="1"/>
  <c r="DM9" i="1"/>
  <c r="DN12" i="1"/>
  <c r="DM12" i="1"/>
  <c r="DN150" i="1"/>
  <c r="DM150" i="1"/>
  <c r="DN79" i="1"/>
  <c r="DM79" i="1"/>
  <c r="DN76" i="1"/>
  <c r="DM76" i="1"/>
  <c r="DN145" i="1"/>
  <c r="DM145" i="1"/>
  <c r="DN112" i="1"/>
  <c r="DM112" i="1"/>
</calcChain>
</file>

<file path=xl/sharedStrings.xml><?xml version="1.0" encoding="utf-8"?>
<sst xmlns="http://schemas.openxmlformats.org/spreadsheetml/2006/main" count="745" uniqueCount="593">
  <si>
    <t>Plankinton School District 01-1</t>
  </si>
  <si>
    <t>Aurora</t>
  </si>
  <si>
    <t>*District has opted out of General Fund levy</t>
  </si>
  <si>
    <t>White Lake School District 01-3</t>
  </si>
  <si>
    <t>Huron School District 02-2</t>
  </si>
  <si>
    <t>Beadle</t>
  </si>
  <si>
    <t>Iroquois School District 02-3</t>
  </si>
  <si>
    <t>Wolsey-Wessington Sch District 02-6</t>
  </si>
  <si>
    <t>Bennett County School District 03-1</t>
  </si>
  <si>
    <t>Bennett</t>
  </si>
  <si>
    <t>Avon School District 04-1</t>
  </si>
  <si>
    <t>Bon Homme</t>
  </si>
  <si>
    <t>Bon Homme School District 04-2</t>
  </si>
  <si>
    <t>Scotland School District 04-3</t>
  </si>
  <si>
    <t>Brookings School District 05-1</t>
  </si>
  <si>
    <t>Brookings</t>
  </si>
  <si>
    <t>Elkton School District 05-3</t>
  </si>
  <si>
    <t>Sioux Valley School District 05-5</t>
  </si>
  <si>
    <t>Deubrook Area School District 05-6</t>
  </si>
  <si>
    <t>Aberdeen School District 06-1</t>
  </si>
  <si>
    <t>Brown</t>
  </si>
  <si>
    <t>Frederick Area School District 06-2</t>
  </si>
  <si>
    <t>Warner School District 06-5</t>
  </si>
  <si>
    <t>Groton Area School District 06-6</t>
  </si>
  <si>
    <t>Chamberlain School District 07-1</t>
  </si>
  <si>
    <t>Brule</t>
  </si>
  <si>
    <t>Kimball School District 07-2</t>
  </si>
  <si>
    <t>Belle Fourche School District 09-1</t>
  </si>
  <si>
    <t>Butte</t>
  </si>
  <si>
    <t>Newell School District 09-2</t>
  </si>
  <si>
    <t>Herreid School District 10-1</t>
  </si>
  <si>
    <t>Campbell</t>
  </si>
  <si>
    <t>Andes Central School District 11-1</t>
  </si>
  <si>
    <t>Charles Mix</t>
  </si>
  <si>
    <t>Wagner Community School District 11-4</t>
  </si>
  <si>
    <t>Platte-Geddes School District 11-5</t>
  </si>
  <si>
    <t>Clark School District 12-2</t>
  </si>
  <si>
    <t>Clark</t>
  </si>
  <si>
    <t>Willow Lake School District 12-3</t>
  </si>
  <si>
    <t>Vermillion School District 13-1</t>
  </si>
  <si>
    <t>Clay</t>
  </si>
  <si>
    <t>Irene-Wakonda School District 13-3</t>
  </si>
  <si>
    <t>Florence School District 14-1</t>
  </si>
  <si>
    <t>Codington</t>
  </si>
  <si>
    <t>Henry School District 14-2</t>
  </si>
  <si>
    <t>Watertown School District 14-4</t>
  </si>
  <si>
    <t>Waverly School District 14-5</t>
  </si>
  <si>
    <t>McIntosh School District 15-1</t>
  </si>
  <si>
    <t>Corson</t>
  </si>
  <si>
    <t>McLaughlin School District 15-2</t>
  </si>
  <si>
    <t>Smee School District 15-3</t>
  </si>
  <si>
    <t>Custer School District 16-1</t>
  </si>
  <si>
    <t>Custer</t>
  </si>
  <si>
    <t>Elk Mountain School District 16-2</t>
  </si>
  <si>
    <t>Ethan School District 17-1</t>
  </si>
  <si>
    <t>Davison</t>
  </si>
  <si>
    <t>Mitchell School District 17-2</t>
  </si>
  <si>
    <t>Mount Vernon School District 17-3</t>
  </si>
  <si>
    <t>Waubay School District 18-3</t>
  </si>
  <si>
    <t>Day</t>
  </si>
  <si>
    <t>Webster Area School District 18-5</t>
  </si>
  <si>
    <t>Deuel School District 19-4</t>
  </si>
  <si>
    <t>Deuel</t>
  </si>
  <si>
    <t>Eagle Butte School District 20-1</t>
  </si>
  <si>
    <t>Dewey</t>
  </si>
  <si>
    <t>Timber Lake School District 20-3</t>
  </si>
  <si>
    <t>Armour School District 21-1</t>
  </si>
  <si>
    <t>Douglas</t>
  </si>
  <si>
    <t>Bowdle School District 22-1</t>
  </si>
  <si>
    <t>Edmunds</t>
  </si>
  <si>
    <t>Edmunds Central School District 22-5</t>
  </si>
  <si>
    <t>Ipswich Public School District 22-6</t>
  </si>
  <si>
    <t>Edgemont School District 23-1</t>
  </si>
  <si>
    <t>Fall River</t>
  </si>
  <si>
    <t>Hot Springs School District 23-2</t>
  </si>
  <si>
    <t>Oelrichs School District 23-3</t>
  </si>
  <si>
    <t>Faulkton Area Schools District 24-4</t>
  </si>
  <si>
    <t>Faulk</t>
  </si>
  <si>
    <t>Big Stone City School District 25-1</t>
  </si>
  <si>
    <t>Grant</t>
  </si>
  <si>
    <t>Grant-Deuel School District 25-3</t>
  </si>
  <si>
    <t>Milbank School District 25-4</t>
  </si>
  <si>
    <t>Burke School District 26-2</t>
  </si>
  <si>
    <t>Gregory</t>
  </si>
  <si>
    <t>Gregory School District 26-4</t>
  </si>
  <si>
    <t>South Central School District 26-5</t>
  </si>
  <si>
    <t>Haakon School District 27-1</t>
  </si>
  <si>
    <t>Haakon</t>
  </si>
  <si>
    <t>Castlewood School District 28-1</t>
  </si>
  <si>
    <t>Hamlin</t>
  </si>
  <si>
    <t>Estelline School District 28-2</t>
  </si>
  <si>
    <t>Hamlin School District 28-3</t>
  </si>
  <si>
    <t>Miller School District 29-4</t>
  </si>
  <si>
    <t>Hand</t>
  </si>
  <si>
    <t>Hanson School District 30-1</t>
  </si>
  <si>
    <t>Hanson</t>
  </si>
  <si>
    <t>Bridgewater-Emery School District 30-3</t>
  </si>
  <si>
    <t>Harding County School District 31-1</t>
  </si>
  <si>
    <t>Harding</t>
  </si>
  <si>
    <t>Pierre School District 32-2</t>
  </si>
  <si>
    <t>Hughes</t>
  </si>
  <si>
    <t>Freeman School District 33-1</t>
  </si>
  <si>
    <t>Hutchinson</t>
  </si>
  <si>
    <t>Menno School District 33-2</t>
  </si>
  <si>
    <t>Parkston School District 33-3</t>
  </si>
  <si>
    <t>Tripp-Delmont School District 33-5</t>
  </si>
  <si>
    <t>Highmore-Harrold School District 34-2</t>
  </si>
  <si>
    <t>Hyde</t>
  </si>
  <si>
    <t>Kadoka Area School District 35-2</t>
  </si>
  <si>
    <t>Jackson</t>
  </si>
  <si>
    <t>Wessington Springs School District 36-2</t>
  </si>
  <si>
    <t>Jerauld</t>
  </si>
  <si>
    <t>Jones County School District 37-3</t>
  </si>
  <si>
    <t>Jones</t>
  </si>
  <si>
    <t>Arlington School District 38-1</t>
  </si>
  <si>
    <t>Kingsbury</t>
  </si>
  <si>
    <t>De Smet School District 38-2</t>
  </si>
  <si>
    <t>Lake Preston School District 38-3</t>
  </si>
  <si>
    <t>Chester Area School District 39-1</t>
  </si>
  <si>
    <t>Lake</t>
  </si>
  <si>
    <t>Madison Central School District 39-2</t>
  </si>
  <si>
    <t>Rutland School District 39-4</t>
  </si>
  <si>
    <t>Oldham-Ramona School District 39-5</t>
  </si>
  <si>
    <t>Lead-Deadwood School District 40-1</t>
  </si>
  <si>
    <t>Lawrence</t>
  </si>
  <si>
    <t>Spearfish School District 40-2</t>
  </si>
  <si>
    <t>Canton School District 41-1</t>
  </si>
  <si>
    <t>Lincoln</t>
  </si>
  <si>
    <t>Harrisburg School District 41-2</t>
  </si>
  <si>
    <t>Lennox School District 41-4</t>
  </si>
  <si>
    <t>Tea Area School District 41-5</t>
  </si>
  <si>
    <t>Lyman School District 42-1</t>
  </si>
  <si>
    <t>Lyman</t>
  </si>
  <si>
    <t>Canistota School District 43-1</t>
  </si>
  <si>
    <t>Mc Cook</t>
  </si>
  <si>
    <t>Montrose School District 43-2</t>
  </si>
  <si>
    <t>McCook Central School District 43-7</t>
  </si>
  <si>
    <t>Eureka School District 44-1</t>
  </si>
  <si>
    <t>Mc Pherson</t>
  </si>
  <si>
    <t>Leola School District 44-2</t>
  </si>
  <si>
    <t>Britton-Hecla School District 45-4</t>
  </si>
  <si>
    <t>Marshall</t>
  </si>
  <si>
    <t>Langford Area School District 45-5</t>
  </si>
  <si>
    <t>Meade School District 46-1</t>
  </si>
  <si>
    <t>Meade</t>
  </si>
  <si>
    <t>Faith School District 46-2</t>
  </si>
  <si>
    <t>White River School District 47-1</t>
  </si>
  <si>
    <t>Mellette</t>
  </si>
  <si>
    <t>Howard School District 48-3</t>
  </si>
  <si>
    <t>Miner</t>
  </si>
  <si>
    <t>Baltic School District 49-1</t>
  </si>
  <si>
    <t>Minnehaha</t>
  </si>
  <si>
    <t>Brandon Valley School District 49-2</t>
  </si>
  <si>
    <t>Dell Rapids School District 49-3</t>
  </si>
  <si>
    <t>Garretson School District 49-4</t>
  </si>
  <si>
    <t>Sioux Falls School District 49-5</t>
  </si>
  <si>
    <t>Tri-Valley School District 49-6</t>
  </si>
  <si>
    <t>West Central School District 49-7</t>
  </si>
  <si>
    <t>Flandreau School District 50-3</t>
  </si>
  <si>
    <t>Moody</t>
  </si>
  <si>
    <t>Colman-Egan School District 50-5</t>
  </si>
  <si>
    <t>Douglas School District 51-1</t>
  </si>
  <si>
    <t>Pennington</t>
  </si>
  <si>
    <t>Hill City School District 51-2</t>
  </si>
  <si>
    <t>New Underwood School District 51-3</t>
  </si>
  <si>
    <t>Rapid City Area School District 51-4</t>
  </si>
  <si>
    <t>Wall School District 51-5</t>
  </si>
  <si>
    <t>Bison School District 52-1</t>
  </si>
  <si>
    <t>Perkins</t>
  </si>
  <si>
    <t>Lemmon School District 52-4</t>
  </si>
  <si>
    <t>Gettysburg School District 53-1</t>
  </si>
  <si>
    <t>Potter</t>
  </si>
  <si>
    <t>Hoven School District 53-2</t>
  </si>
  <si>
    <t>Sisseton School District 54-2</t>
  </si>
  <si>
    <t>Roberts</t>
  </si>
  <si>
    <t>Rosholt School District 54-4</t>
  </si>
  <si>
    <t>Summit School District 54-6</t>
  </si>
  <si>
    <t>Wilmot School District 54-7</t>
  </si>
  <si>
    <t>Woonsocket School District 55-4</t>
  </si>
  <si>
    <t>Sanborn</t>
  </si>
  <si>
    <t>Sanborn Central School District 55-5</t>
  </si>
  <si>
    <t>Doland School District 56-2</t>
  </si>
  <si>
    <t>Spink</t>
  </si>
  <si>
    <t>Redfield School District 56-4</t>
  </si>
  <si>
    <t>Hitchcock-Tulare School District 56-6</t>
  </si>
  <si>
    <t>Northwestern Area School District 56-7</t>
  </si>
  <si>
    <t>Stanley County School District 57-1</t>
  </si>
  <si>
    <t>Stanley</t>
  </si>
  <si>
    <t>Agar-Blunt-Onida School District 58-3</t>
  </si>
  <si>
    <t>Sully</t>
  </si>
  <si>
    <t>Winner School District 59-2</t>
  </si>
  <si>
    <t>Tripp</t>
  </si>
  <si>
    <t>Colome Consolidated School District 59-3</t>
  </si>
  <si>
    <t>Centerville School District 60-1</t>
  </si>
  <si>
    <t>Turner</t>
  </si>
  <si>
    <t>Marion School District 60-3</t>
  </si>
  <si>
    <t>Parker School District 60-4</t>
  </si>
  <si>
    <t>Alcester-Hudson School District 61-1</t>
  </si>
  <si>
    <t>Union</t>
  </si>
  <si>
    <t>Beresford School District 61-2</t>
  </si>
  <si>
    <t>Elk Point-Jefferson School District 61-7</t>
  </si>
  <si>
    <t>Dakota Valley School District 61-8</t>
  </si>
  <si>
    <t>Selby Area School District 62-5</t>
  </si>
  <si>
    <t>Walworth</t>
  </si>
  <si>
    <t>Mobridge-Pollock School District 62-6</t>
  </si>
  <si>
    <t>Gayville-Volin School District 63-1</t>
  </si>
  <si>
    <t>Yankton</t>
  </si>
  <si>
    <t>Yankton School District 63-3</t>
  </si>
  <si>
    <t>Dupree School District 64-2</t>
  </si>
  <si>
    <t>Ziebach</t>
  </si>
  <si>
    <t>Shannon</t>
  </si>
  <si>
    <t>Todd County School District 66-1</t>
  </si>
  <si>
    <t>Todd</t>
  </si>
  <si>
    <t>Viborg-Hurley School District 60-6</t>
  </si>
  <si>
    <t>502 E Division St, White Lake, SD  57383</t>
  </si>
  <si>
    <t>375 Ash St SE, Wolsey, SD  57384</t>
  </si>
  <si>
    <t>210 Pine St, Avon, SD  57315</t>
  </si>
  <si>
    <t>1404 Fir St, Tyndall, SD  57066-0028</t>
  </si>
  <si>
    <t>711 4th St, Scotland, SD  57059</t>
  </si>
  <si>
    <t>2130 8th St S, Brookings, SD  57006-3507</t>
  </si>
  <si>
    <t>200 Hansina Ave, Volga, SD  57071</t>
  </si>
  <si>
    <t>100 School Ave, White, SD  57276</t>
  </si>
  <si>
    <t>1224 3rd St S, Aberdeen, SD  57401</t>
  </si>
  <si>
    <t>202 E Main St, Frederick, SD  57441</t>
  </si>
  <si>
    <t>110 1st Ave SW, Warner, SD  57479-0020</t>
  </si>
  <si>
    <t>301 E Kellam Ave, Chamberlain, SD  57325-0119</t>
  </si>
  <si>
    <t>300 S East St, Kimball, SD  57355</t>
  </si>
  <si>
    <t>2305 13th Ave, Belle Fourche, SD  57717</t>
  </si>
  <si>
    <t>302 Main St N, Herreid, SD  57632</t>
  </si>
  <si>
    <t>400 School St, Lake Andes, SD  57356</t>
  </si>
  <si>
    <t>101 Walnut Ave SW, Wagner, SD  57380</t>
  </si>
  <si>
    <t>17 Prospect St, Vermillion, SD  57069</t>
  </si>
  <si>
    <t>515 Main Ave, Florence, SD  57235-0066</t>
  </si>
  <si>
    <t>200 NE 9th St, Watertown, SD  57201</t>
  </si>
  <si>
    <t>135 Main St, McIntosh, SD  57641</t>
  </si>
  <si>
    <t>12250 SD Hwy 1806, Wakpala, SD  57658</t>
  </si>
  <si>
    <t>527 Montgomery St, Custer, SD  57730</t>
  </si>
  <si>
    <t>10222 Valley Rd, Dewey, SD  57735</t>
  </si>
  <si>
    <t>320 S 2nd St, Ethan, SD  57334</t>
  </si>
  <si>
    <t>800 W 10th Ave, Mitchell, SD  57301-7760</t>
  </si>
  <si>
    <t>202 W School Rd, Waubay, SD  57273</t>
  </si>
  <si>
    <t>102 E 9th Ave, Webster, SD  57274</t>
  </si>
  <si>
    <t>410 5th St W, Clear Lake, SD  57226-0770</t>
  </si>
  <si>
    <t>500 Main St, Timber Lake, SD  57656-1000</t>
  </si>
  <si>
    <t>604 3rd St, Armour, SD  57313</t>
  </si>
  <si>
    <t>120 S Napoleon Ave, Corsica, SD  57328</t>
  </si>
  <si>
    <t>3083 2nd Ave, Bowdle, SD  57428-0563</t>
  </si>
  <si>
    <t>105 1st Ave, Roscoe, SD  57471</t>
  </si>
  <si>
    <t>715 Mogul Way, Edgemont, SD  57735</t>
  </si>
  <si>
    <t>1609 University Ave, Hot Springs, SD  57747-2126</t>
  </si>
  <si>
    <t>1114 Court St, Faulkton, SD  57438</t>
  </si>
  <si>
    <t>655 Walnut St, Big Stone City, SD  57216</t>
  </si>
  <si>
    <t>16370 482nd Ave, Revillo, SD  57259</t>
  </si>
  <si>
    <t>1001 E Park Ave, Milbank, SD  57252-1190</t>
  </si>
  <si>
    <t>900 Washington St, Burke, SD  57523</t>
  </si>
  <si>
    <t>505 Logan, Gregory, SD  57533</t>
  </si>
  <si>
    <t>330 Scottie Ave, Philip, SD  57567-0730</t>
  </si>
  <si>
    <t>310 E Harry St, Castlewood, SD  57223</t>
  </si>
  <si>
    <t>44577 188th St, Hayti, SD  57241</t>
  </si>
  <si>
    <t>623 E 4th St, Miller, SD  57362</t>
  </si>
  <si>
    <t>230 6th St, Alexandria, SD  57311</t>
  </si>
  <si>
    <t>211 S Poplar Ave, Pierre, SD  57501</t>
  </si>
  <si>
    <t>1001 S Wipf St, Freeman, SD  57029-0220</t>
  </si>
  <si>
    <t>410 5th St, Menno, SD  57045-0346</t>
  </si>
  <si>
    <t>102C  S Chapman Dr, Parkston, SD  57366</t>
  </si>
  <si>
    <t>415 Iowa Ave S, Highmore, SD  57345</t>
  </si>
  <si>
    <t>800 Bayberry St, Kadoka, SD  57543</t>
  </si>
  <si>
    <t>302 Dakota Ave N, Wessington Springs, SD  57382</t>
  </si>
  <si>
    <t>404 Jackson Ave, Murdo, SD  57559</t>
  </si>
  <si>
    <t>300 1st St NE, Lake Preston, SD  57249</t>
  </si>
  <si>
    <t>102 2nd Ave, Chester, SD  57016</t>
  </si>
  <si>
    <t>220 W 2nd St, Ramona, SD  57054</t>
  </si>
  <si>
    <t>320 S Main St, Lead, SD  57754-1548</t>
  </si>
  <si>
    <t>525 E Illinois St, Spearfish, SD  57783</t>
  </si>
  <si>
    <t>200 Willow St, Harrisburg, SD  57032-0187</t>
  </si>
  <si>
    <t>305 West 5th Ave, Lennox, SD  57039</t>
  </si>
  <si>
    <t>131 N Poplar, Tea, SD  57064</t>
  </si>
  <si>
    <t>201 S Birch Ave, Presho, SD  57568</t>
  </si>
  <si>
    <t>431 4th Ave, Canistota, SD  57012-0008</t>
  </si>
  <si>
    <t>309 S Church Ave, Montrose, SD  57048-9528</t>
  </si>
  <si>
    <t>706 9th St, Eureka, SD  57437-0010</t>
  </si>
  <si>
    <t>820 Leola Ave, Leola, SD  57456</t>
  </si>
  <si>
    <t>759 5th St, Britton, SD  57430</t>
  </si>
  <si>
    <t>206 Chestnut St, Langford, SD  57454</t>
  </si>
  <si>
    <t>1230 Douglas St, Sturgis, SD  57785-1869</t>
  </si>
  <si>
    <t>501 E 3rd St, White River, SD  57579-0273</t>
  </si>
  <si>
    <t>One Bulldog Ave, Baltic, SD  57003</t>
  </si>
  <si>
    <t>300 S Splitrock Blvd, Brandon, SD  57005-1651</t>
  </si>
  <si>
    <t>1216 N Garfield Ave, Dell Rapids, SD  57022</t>
  </si>
  <si>
    <t>505 2nd St, Garretson, SD  57030</t>
  </si>
  <si>
    <t>201 E 38th St, Sioux Falls, SD  57105-5898</t>
  </si>
  <si>
    <t>46450 252nd St, Colton, SD  57018</t>
  </si>
  <si>
    <t>705 E 2nd St, Hartford, SD  57033-0730</t>
  </si>
  <si>
    <t>600 W Community Dr, Flandreau, SD  57028</t>
  </si>
  <si>
    <t>400 Patriot Dr, Box Elder, SD  57719</t>
  </si>
  <si>
    <t>488 Main St, Hill City, SD  57745</t>
  </si>
  <si>
    <t>300 6th St, Rapid City, SD  57701-2724</t>
  </si>
  <si>
    <t>401 S Blvd W, Wall, SD  57790-0414</t>
  </si>
  <si>
    <t>200 E Carr St, Bison, SD  57620-0009</t>
  </si>
  <si>
    <t>209 3rd St W, Lemmon, SD  57638-1137</t>
  </si>
  <si>
    <t>100 E King Ave, Gettysburg, SD  57442</t>
  </si>
  <si>
    <t>335 S Main St, Hoven, SD  57450</t>
  </si>
  <si>
    <t>516 8th Ave W, Sisseton, SD  57262-1262</t>
  </si>
  <si>
    <t>202 Finley Ave, Rosholt, SD  57260</t>
  </si>
  <si>
    <t>400 W Sherman Ave, Summit, SD  57266</t>
  </si>
  <si>
    <t>800 Ordway St, Wilmot, SD  57279</t>
  </si>
  <si>
    <t>101 N 2nd Ave, Woonsocket, SD  57385-0428</t>
  </si>
  <si>
    <t>40405 SD Hwy 34, Forestburg, SD  57314</t>
  </si>
  <si>
    <t>405 N Humphrey Dr, Doland, SD  57436</t>
  </si>
  <si>
    <t>502 E 2nd St, Redfield, SD  57469</t>
  </si>
  <si>
    <t>401 4th Ave, Tulare, SD  57476</t>
  </si>
  <si>
    <t>221 3rd St, Mellette, SD  57461</t>
  </si>
  <si>
    <t>500 8th St, Onida, SD  57564-205</t>
  </si>
  <si>
    <t>431 E 7th St, Winner, SD  57580</t>
  </si>
  <si>
    <t>105 Carr St, Colome, SD  57528</t>
  </si>
  <si>
    <t>610 Lincoln St, Centerville, SD  57014</t>
  </si>
  <si>
    <t>203 W Park Ave, Viborg, SD  57070</t>
  </si>
  <si>
    <t>102 E 5th, Alcester, SD  57001-0198</t>
  </si>
  <si>
    <t>402 S Douglas St, Elk Point, SD  57025</t>
  </si>
  <si>
    <t>1150 Northshore Dr, North Sioux City, SD  57049</t>
  </si>
  <si>
    <t>108 E Dakota St, Selby, SD  57472-0324</t>
  </si>
  <si>
    <t>1107 1st Ave E, Mobridge, SD  57601</t>
  </si>
  <si>
    <t>206 School St, Batesland, SD  57716</t>
  </si>
  <si>
    <t>E Denver Dr, Mission, SD  57555</t>
  </si>
  <si>
    <t>800 NE 9th St, Madison, SD  57042</t>
  </si>
  <si>
    <t>District No.</t>
  </si>
  <si>
    <t>Location Address</t>
  </si>
  <si>
    <t>Size Category 1= over 2000, 2=600-1999, 3= &lt;600</t>
  </si>
  <si>
    <t>Land Area in Square Miles</t>
  </si>
  <si>
    <t>Home County</t>
  </si>
  <si>
    <t>General Fund Local Revenue</t>
  </si>
  <si>
    <t>General Fund County Revenue</t>
  </si>
  <si>
    <t>General Fund State Revenue</t>
  </si>
  <si>
    <t>General Fund Federal Revenue</t>
  </si>
  <si>
    <t>Capital Outlay Fund Local Revenue</t>
  </si>
  <si>
    <t>Capital Outlay Fund County Revenue</t>
  </si>
  <si>
    <t>Capital Outlay Fund State Revenue</t>
  </si>
  <si>
    <t>Capital Outlay Fund Federal Revenue</t>
  </si>
  <si>
    <t>Special Education Fund Local Revenue</t>
  </si>
  <si>
    <t>Special Education Fund County Revenue</t>
  </si>
  <si>
    <t>Special Education Fund State Revenue</t>
  </si>
  <si>
    <t>Special Education Fund Federal Revenue</t>
  </si>
  <si>
    <t>Pension Fund Local Revenue</t>
  </si>
  <si>
    <t>Pension Fund County Revenue</t>
  </si>
  <si>
    <t>Pension Fund State Revenue</t>
  </si>
  <si>
    <t>Pension Fund Federal Revenue</t>
  </si>
  <si>
    <t>General State Aid</t>
  </si>
  <si>
    <t>Sparsity Funding</t>
  </si>
  <si>
    <t>Special Education State Aid</t>
  </si>
  <si>
    <t>Special Education Extraordinary Cost Funds</t>
  </si>
  <si>
    <t>General Fund  K-12 Instructional Expenditures</t>
  </si>
  <si>
    <t>General Fund PK Instructional Expenditures</t>
  </si>
  <si>
    <t>General Fund Adult Instructional Expenditures</t>
  </si>
  <si>
    <t>Capital Outlay K-12 Instructional Expenditures</t>
  </si>
  <si>
    <t>Capital Outlay PK Instructional Expenditures</t>
  </si>
  <si>
    <t>Capital Outlay Adult Instructional Expenditures</t>
  </si>
  <si>
    <t>Spec Education Fund K-12 Instructional Expenditures</t>
  </si>
  <si>
    <t>Special Education PK Instructional Expenditures</t>
  </si>
  <si>
    <t>Special Education Adult Instructional Expenditures</t>
  </si>
  <si>
    <t>Pension Fund K-12 Instructional Expendtiures</t>
  </si>
  <si>
    <t>Pension Fund PK Instructional Expenditures</t>
  </si>
  <si>
    <t>Pension Fund Adult Instructional Expenditures</t>
  </si>
  <si>
    <t>General Fund - Student/Staff Expenditures</t>
  </si>
  <si>
    <t>General Fund Administrative Expenditures</t>
  </si>
  <si>
    <t>General Fund Fiscal Expenditures</t>
  </si>
  <si>
    <t>General Fund Fac/Acq/Const Expenditures</t>
  </si>
  <si>
    <t>General Fund Operation &amp; Mtn Expenditures</t>
  </si>
  <si>
    <t>General Fund Student Transportation Expenditures</t>
  </si>
  <si>
    <t>General Fund Other Support Sv Expenditures</t>
  </si>
  <si>
    <t>General Fund Community Sv Expenditures</t>
  </si>
  <si>
    <t>General Fund Non-Programmed Charges Expenditures</t>
  </si>
  <si>
    <t>General Fund Debt Service Expenditures</t>
  </si>
  <si>
    <t>General Fund Co-Curricular Expenditures</t>
  </si>
  <si>
    <t>Capital OutlayFund - Student/Staff Expenditures</t>
  </si>
  <si>
    <t>Capital Outlay Fund Administrative Expenditures</t>
  </si>
  <si>
    <t>Capital Outlay Fund Fiscal Expenditures</t>
  </si>
  <si>
    <t>Capital Outlay Fund Fac/Acq/Const Expenditures</t>
  </si>
  <si>
    <t>Capital Outlay Fund Operation &amp; Mtn Expenditures</t>
  </si>
  <si>
    <t>Capital Outlay Fund Student Transportation Expenditures</t>
  </si>
  <si>
    <t>Capital Outlay Fund Other Support Sv Expenditures</t>
  </si>
  <si>
    <t>Capital Outlay Fund Community Sv Expenditures</t>
  </si>
  <si>
    <t>Capital Outlay Fund Non-Programmed Charges Expenditures</t>
  </si>
  <si>
    <t>Capital Outlay Fund Debt Service Expenditures</t>
  </si>
  <si>
    <t>Capital Outlay Fund Co-Curricular Expenditures</t>
  </si>
  <si>
    <t>Spec Education Fund - Student/Staff Expenditures</t>
  </si>
  <si>
    <t>Spec Education Fund Administrative Expenditures</t>
  </si>
  <si>
    <t>Spec Education Fund Fiscal Expenditures</t>
  </si>
  <si>
    <t>Spec Education Fund Fac/Acq/Const Expenditures</t>
  </si>
  <si>
    <t>Spec Education Fund Operation &amp; Mtn Expenditures</t>
  </si>
  <si>
    <t>Spec Education Fund Student Transportation Expenditures</t>
  </si>
  <si>
    <t>Spec Education Fund Other Support Sv Expenditures</t>
  </si>
  <si>
    <t>Spec Education Fund Community Sv Expenditures</t>
  </si>
  <si>
    <t>Spec Education Fund Non-Programmed Charges Expenditures</t>
  </si>
  <si>
    <t>Spec Education Fund Debt Service Expenditures</t>
  </si>
  <si>
    <t>Spec Education Fund Co-Curricular Expenditures</t>
  </si>
  <si>
    <t>Pension Fund - Student/Staff Expenditures</t>
  </si>
  <si>
    <t>Pension Fund Administrative Expenditures</t>
  </si>
  <si>
    <t>Pension Fund Fiscal Expenditures</t>
  </si>
  <si>
    <t>Pension Fund Fac/Acq/Const Expenditures</t>
  </si>
  <si>
    <t>Pension Fund Operation &amp; Mtn Expenditures</t>
  </si>
  <si>
    <t>Pension Fund Student Transportation Expenditures</t>
  </si>
  <si>
    <t>Pension Fund Other Support Sv Expenditures</t>
  </si>
  <si>
    <t>Pension Fund Community Sv Expenditures</t>
  </si>
  <si>
    <t>Pension Fund Non-Programmed Charges Expenditures</t>
  </si>
  <si>
    <t>PensionFund Debt Service Expenditures</t>
  </si>
  <si>
    <t>Pension Fund Co-Curricular Expenditures</t>
  </si>
  <si>
    <t>Expenditure per ADM</t>
  </si>
  <si>
    <t>General Fund Ending Fund Balance</t>
  </si>
  <si>
    <t>Capital Outlay Fund Ending Fund Balance</t>
  </si>
  <si>
    <t>Special Education Fund Ending Fund Balance</t>
  </si>
  <si>
    <t>Pension Fund Ending Fund Balance</t>
  </si>
  <si>
    <t>Impact Aid Fund Ending Fund Balance</t>
  </si>
  <si>
    <t>Impact Aid Fund Revenue</t>
  </si>
  <si>
    <t>Bond Redemption Fund Revenue</t>
  </si>
  <si>
    <t>Capital Project Fund Revenue</t>
  </si>
  <si>
    <t>Food Service Fund Revenues</t>
  </si>
  <si>
    <t>Other Enterprise Fund Revenue</t>
  </si>
  <si>
    <t>Bond Redemption Fund Expenditures</t>
  </si>
  <si>
    <t>Capital Project Fund Expenditures</t>
  </si>
  <si>
    <t>Food Service Expenditures</t>
  </si>
  <si>
    <t>Other Enterprise Fund Expenditures</t>
  </si>
  <si>
    <t>Opt Out</t>
  </si>
  <si>
    <t>Fall Count of Open Enrolled Students</t>
  </si>
  <si>
    <t>Fall Count of Home School Students</t>
  </si>
  <si>
    <t>State Aid Fall Enrollment</t>
  </si>
  <si>
    <t>Dropout Rate (%)</t>
  </si>
  <si>
    <t>Free &amp; Reduced Lunch Eligibility Percentage</t>
  </si>
  <si>
    <t>Percent of Special Education Students</t>
  </si>
  <si>
    <t>Student to Staff Ratio</t>
  </si>
  <si>
    <t>Attendance Rate</t>
  </si>
  <si>
    <t>No. of Graduates</t>
  </si>
  <si>
    <t>Average Daily Attendance PK</t>
  </si>
  <si>
    <t>Average Daily Attendance Elementary</t>
  </si>
  <si>
    <t>Average Daily Attendance  Secondary</t>
  </si>
  <si>
    <t>Average Daily Membership PK</t>
  </si>
  <si>
    <t>Average Daily Membership Elementary</t>
  </si>
  <si>
    <t>Average Daily Membership Secondary</t>
  </si>
  <si>
    <t>Average Teacher Salary</t>
  </si>
  <si>
    <t>Teacher - Avg Yrs of Experience</t>
  </si>
  <si>
    <t>Teacher - % with Advanced Degree</t>
  </si>
  <si>
    <t>District Certified Instructional FTE</t>
  </si>
  <si>
    <t>District Non-Certified Instructional FTE</t>
  </si>
  <si>
    <t>ACT English Score</t>
  </si>
  <si>
    <t>ACT Math Score</t>
  </si>
  <si>
    <t>ACT Reading Score</t>
  </si>
  <si>
    <t>ACT Science Score</t>
  </si>
  <si>
    <t>ACT Composite Score</t>
  </si>
  <si>
    <t>No. of Students Taking the ACT</t>
  </si>
  <si>
    <t>Reading % Prof/Adv</t>
  </si>
  <si>
    <t>Math % Prof/Adv</t>
  </si>
  <si>
    <t>Graduation Rate</t>
  </si>
  <si>
    <t>High School Completion Rate</t>
  </si>
  <si>
    <t>All Funds K-12 Salary Expenditures</t>
  </si>
  <si>
    <t>All Funds PK Salary Expenditure</t>
  </si>
  <si>
    <t>All Funds Adult Salary Expenditure</t>
  </si>
  <si>
    <t>All Funds Student &amp; Staff Sv Salary Expenditures</t>
  </si>
  <si>
    <t>All Funds - Admin Salary Expenditures</t>
  </si>
  <si>
    <t>All Funds Fiscal Salary Expenditure</t>
  </si>
  <si>
    <t>All Funds Fac/Aq/Const Salary Expenditures</t>
  </si>
  <si>
    <t>All Funds Operation &amp; Mtn Salary Expenditures</t>
  </si>
  <si>
    <t>All Funds Transportation Salary Expenditures</t>
  </si>
  <si>
    <t>All Funds Other Support Sv. Salary Expenditures</t>
  </si>
  <si>
    <t>All Funds Community Service Salary Expenditures</t>
  </si>
  <si>
    <t>All Funds Non-programmed Charges Salary Expenditures</t>
  </si>
  <si>
    <t>All Funds Debt Sv Salary Expenditures</t>
  </si>
  <si>
    <t>All Funds Co-Curricular Salary Expenditures</t>
  </si>
  <si>
    <t>All Funds K-12 Benefits Expenditures</t>
  </si>
  <si>
    <t>All Funds PK Benefits Expenditure</t>
  </si>
  <si>
    <t>All Funds Adult Benefits  Expenditure</t>
  </si>
  <si>
    <t>All Funds Student &amp; Staff Sv Benefits Expenditures</t>
  </si>
  <si>
    <t>All Funds - Admin Benefits Expenditures</t>
  </si>
  <si>
    <t>All Funds Fiscal Benefits Expenditure</t>
  </si>
  <si>
    <t>All Funds Fac/Aq/Const Benefits Expenditures</t>
  </si>
  <si>
    <t>All Funds Operation &amp; Mtn Benefits Expenditures</t>
  </si>
  <si>
    <t>All Funds Transportation Benefits Expenditures</t>
  </si>
  <si>
    <t>All Funds Other Support Sv. Benefits Expenditures</t>
  </si>
  <si>
    <t>All Funds Community Service Benefits Expenditures</t>
  </si>
  <si>
    <t>All Funds Non-programmed Charges Benefits Expenditures</t>
  </si>
  <si>
    <t>All Funds Debt Sv Benefits Expenditures</t>
  </si>
  <si>
    <t>All Funds Co-Curricular Benefits Expenditures</t>
  </si>
  <si>
    <t>All Funds K-12 Purchased Service Expenditures</t>
  </si>
  <si>
    <t>All Funds PK Purchased Service Expenditure</t>
  </si>
  <si>
    <t>All Funds Adult Purchased Service Expenditure</t>
  </si>
  <si>
    <t>All Funds Student &amp; Staff Sv Purchased Service Expenditures</t>
  </si>
  <si>
    <t>All Funds - Admin Purchased Service Expenditures</t>
  </si>
  <si>
    <t>All Funds Fiscal Purchased Service Expenditure</t>
  </si>
  <si>
    <t>All Funds Fac/Aq/Const Purchased Service Expenditures</t>
  </si>
  <si>
    <t>All Funds Operation &amp; Mtn Purchased Service Expenditures</t>
  </si>
  <si>
    <t>All Funds Transportation Purchased Service Expenditures</t>
  </si>
  <si>
    <t>All Funds Other Support Sv. Purchased Service Expenditures</t>
  </si>
  <si>
    <t>All Funds Community Service Purchased Service Expenditures</t>
  </si>
  <si>
    <t>All Funds Non-programmed Charges Purchased Service Expenditures</t>
  </si>
  <si>
    <t>All Funds Debt Sv Purchased Service Expenditures</t>
  </si>
  <si>
    <t>All Funds Co-Curricular Purchased Service Expenditures</t>
  </si>
  <si>
    <t>All Funds K-12 Supply Expenditures</t>
  </si>
  <si>
    <t>All Funds PK Supply Expenditure</t>
  </si>
  <si>
    <t>All Funds Adult Supply Expenditure</t>
  </si>
  <si>
    <t>All Funds Student &amp; Staff Sv Supply Expenditures</t>
  </si>
  <si>
    <t>All Funds - Admin Supply Expenditures</t>
  </si>
  <si>
    <t>All Funds Fiscal Supply Expenditure</t>
  </si>
  <si>
    <t>All Funds Fac/Aq/Const Supply Expenditures</t>
  </si>
  <si>
    <t>All Funds Operation &amp; Mtn Supply Expenditures</t>
  </si>
  <si>
    <t>All Funds Transportation Supply Expenditures</t>
  </si>
  <si>
    <t>All Funds Other Support Sv. Supply Expenditures</t>
  </si>
  <si>
    <t>All Funds Community Service Supply Expenditures</t>
  </si>
  <si>
    <t>All Funds Non-programmed Charges Supply Expenditures</t>
  </si>
  <si>
    <t>All Funds Debt Sv Supply Expenditures</t>
  </si>
  <si>
    <t>All Funds Co-Curricular Supply Expenditures</t>
  </si>
  <si>
    <t>All Funds K-12 Property Expenditures</t>
  </si>
  <si>
    <t>All Funds PK Property Expenditure</t>
  </si>
  <si>
    <t>All Funds Adult Property Expenditure</t>
  </si>
  <si>
    <t>All Funds Student &amp; Staff Sv Property Expenditures</t>
  </si>
  <si>
    <t>All Funds - Admin Property Expenditures</t>
  </si>
  <si>
    <t>All Funds Fiscal Property Expenditure</t>
  </si>
  <si>
    <t>All Funds Fac/Aq/Const Property Expenditures</t>
  </si>
  <si>
    <t>All Funds Operation &amp; Mtn Property Expenditures</t>
  </si>
  <si>
    <t>All Funds Transportation Property Expenditures</t>
  </si>
  <si>
    <t>All Funds Other Support Sv. Property Expenditures</t>
  </si>
  <si>
    <t>All Funds Community Service Property Expenditures</t>
  </si>
  <si>
    <t>All Funds Non-programmed Charges Property Expenditures</t>
  </si>
  <si>
    <t>All Funds Debt Sv Property Expenditures</t>
  </si>
  <si>
    <t>All Funds Co-Curricular Property Expenditures</t>
  </si>
  <si>
    <t>All Funds K-12 Other Expenditures</t>
  </si>
  <si>
    <t>All Funds PK Other Expenditure</t>
  </si>
  <si>
    <t>All Funds Adult Other Expenditure</t>
  </si>
  <si>
    <t>All Funds Student &amp; Staff Sv Other Expenditures</t>
  </si>
  <si>
    <t>All Funds - Admin Other Expenditures</t>
  </si>
  <si>
    <t>All Funds Fiscal Other Expenditure</t>
  </si>
  <si>
    <t>All Funds Fac/Aq/Const Other Expenditures</t>
  </si>
  <si>
    <t>All Funds Operation &amp; Mtn Other Expenditures</t>
  </si>
  <si>
    <t>All Funds Transportation Other Expenditures</t>
  </si>
  <si>
    <t>All Funds Other Support Sv. Other Expenditures</t>
  </si>
  <si>
    <t>All Funds Community Service Other Expenditures</t>
  </si>
  <si>
    <t>All Funds Non-programmed Charges Other Expenditures</t>
  </si>
  <si>
    <t>All Funds Debt Sv Other Expenditures</t>
  </si>
  <si>
    <t>All Funds Co-Curricular Other Expenditures</t>
  </si>
  <si>
    <t>404 E Davenport St, Plankinton, SD  57368</t>
  </si>
  <si>
    <t>150 5th St SW, Huron, SD  57350-0949</t>
  </si>
  <si>
    <t>111 E Washita St, Iroquois, SD  57353-0098</t>
  </si>
  <si>
    <t>403 1st Ave, Martin, SD  57551</t>
  </si>
  <si>
    <t>508 S Buffalo St, Elkton, SD  57026</t>
  </si>
  <si>
    <t>406 N 2nd St, Groton, SD  57445-0410</t>
  </si>
  <si>
    <t>501 Dartmouth Ave, Newell, SD  57760</t>
  </si>
  <si>
    <t>400 Illinois Ave, Platte, SD  57369-0140</t>
  </si>
  <si>
    <t>220 N Clinton St, Clark, SD  57225</t>
  </si>
  <si>
    <t>400 Garfield Ave, Willow Lake, SD  57278-0170</t>
  </si>
  <si>
    <t>130 E State St, Irene, SD  57037-0005</t>
  </si>
  <si>
    <t>111 N Cedar St, Henry, SD  57243</t>
  </si>
  <si>
    <t>319 Mary Pl, Waverly, SD  57201-9700</t>
  </si>
  <si>
    <t>601 S Main St, McLaughlin, SD  57642</t>
  </si>
  <si>
    <t>500 N Main St, Mount Vernon, SD  57363</t>
  </si>
  <si>
    <t>24 W Prairie Rd, Eagle Butte, SD  57625</t>
  </si>
  <si>
    <t>510 2nd Ave, Ipswich, SD  57451-0306</t>
  </si>
  <si>
    <t>214 W 7th St, Oelrichs, SD  57763</t>
  </si>
  <si>
    <t>401 Birdsell St, Bonesteel, SD  57317</t>
  </si>
  <si>
    <t>708 Davis Ave, Estelline, SD  57234-0306</t>
  </si>
  <si>
    <t>510 N Main Ave, Bridgewater, SD  57319</t>
  </si>
  <si>
    <t>12474 Tipperary St, Buffalo, SD  57720</t>
  </si>
  <si>
    <t>105 S Sloan St, Tripp, SD  57376</t>
  </si>
  <si>
    <t>306 S Main St, Arlington, SD  57212</t>
  </si>
  <si>
    <t>405 SW 3rd Street SW, De Smet, SD  57231-0157</t>
  </si>
  <si>
    <t>102 School St, Rutland, SD  57057</t>
  </si>
  <si>
    <t>800 N Main St, Canton, SD  57013</t>
  </si>
  <si>
    <t>200 E Essex Ave, Salem, SD  57058</t>
  </si>
  <si>
    <t>206 W 5th St, Faith, SD  57626</t>
  </si>
  <si>
    <t>500 N Section Line St, Howard, SD  57349-0069</t>
  </si>
  <si>
    <t>200 S Loban St, Colman, SD  57017-0239</t>
  </si>
  <si>
    <t>300 E Ash St, New Underwood, SD  57761</t>
  </si>
  <si>
    <t>112 S First Ave, Fort Pierre, SD  57532</t>
  </si>
  <si>
    <t>100 S Cedar St, Marion, SD  57043</t>
  </si>
  <si>
    <t>335 W 1st St, Parker, SD  57053-0517</t>
  </si>
  <si>
    <t>301 W Maple St, Beresford, SD  57004</t>
  </si>
  <si>
    <t>100 Kingsbury St, Gayville, SD  57031</t>
  </si>
  <si>
    <t>2410 West City Limits Rd, Yankton, SD  57078</t>
  </si>
  <si>
    <t>127 B St, Dupree, SD  57623-0010</t>
  </si>
  <si>
    <t>District Name</t>
  </si>
  <si>
    <t>Corsica-Stickney School District 21-3</t>
  </si>
  <si>
    <t>K-12 Enrollment Fall 2015</t>
  </si>
  <si>
    <t>General Fund Ag Levy - Pay 2016</t>
  </si>
  <si>
    <t>General Fund Owner-Occupied Levy - Pay 2016</t>
  </si>
  <si>
    <t>General Fund Other Non-Ag Levy - Paay 2016</t>
  </si>
  <si>
    <t>Special Education Fund Levy - Pay 2016</t>
  </si>
  <si>
    <t>Capital Outlay Fund Levy - Pay 2016</t>
  </si>
  <si>
    <t>Bond Redemption Fund Levy - Pay 2016</t>
  </si>
  <si>
    <t xml:space="preserve"> </t>
  </si>
  <si>
    <t>December 2015 Child Count</t>
  </si>
  <si>
    <t>District PK-12 Fall Census Enrollment Fall 2015</t>
  </si>
  <si>
    <t>Pension Fund Levy  Pay 2016</t>
  </si>
  <si>
    <t>Oglala Lakota County School District 65-1</t>
  </si>
  <si>
    <t>2015-2016 School Year</t>
  </si>
  <si>
    <t>Ag Taxable Valuation - Pay 2016</t>
  </si>
  <si>
    <t>Owner-Occupied Taxable Valuation - Pay 2016</t>
  </si>
  <si>
    <t>Other Non-Ag Taxable Valuation - Pay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</si>
</sst>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164" formatCode="0.0"/>
    <numFmt numFmtId="165" formatCode="0.000"/>
    <numFmt numFmtId="166" formatCode="0.0000"/>
    <numFmt numFmtId="167" formatCode="#,##0.0_);\(#,##0.0\)"/>
    <numFmt numFmtId="168" formatCode="0.0_);[Red]\(0.0\)"/>
    <numFmt numFmtId="169" formatCode="0_);[Red]\(0\)"/>
    <numFmt numFmtId="170" formatCode="0.00_);[Red]\(0.00\)"/>
    <numFmt numFmtId="171" formatCode="&quot;$&quot;#,##0"/>
    <numFmt numFmtId="172" formatCode="&quot;$&quot;#,##0.000"/>
    <numFmt numFmtId="173" formatCode="0.0%"/>
    <numFmt numFmtId="174" formatCode="#,##0.0000_);\(#,##0.0000\)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Ebrima"/>
    </font>
    <font>
      <sz val="11"/>
      <color rgb="FFFF0000"/>
      <name val="Ebrima"/>
    </font>
    <font>
      <sz val="11"/>
      <name val="Ebrima"/>
    </font>
    <font>
      <sz val="9"/>
      <color rgb="FFFF0000"/>
      <name val="Gill Sans MT"/>
      <family val="2"/>
    </font>
    <font>
      <sz val="8"/>
      <color rgb="FFFF0000"/>
      <name val="Ebrima"/>
    </font>
    <font>
      <sz val="10"/>
      <color theme="1"/>
      <name val="Calibri"/>
      <family val="2"/>
    </font>
    <font>
      <sz val="9"/>
      <color theme="3" tint="-0.499984740745262"/>
      <name val="Gill Sans MT"/>
      <family val="2"/>
    </font>
    <font>
      <sz val="20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/>
    <xf numFmtId="0" fontId="2" fillId="0" borderId="1" xfId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2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/>
    <xf numFmtId="1" fontId="2" fillId="0" borderId="1" xfId="1" applyNumberFormat="1" applyFont="1" applyFill="1" applyBorder="1" applyAlignment="1">
      <alignment horizontal="right"/>
    </xf>
    <xf numFmtId="0" fontId="4" fillId="0" borderId="0" xfId="0" applyFont="1"/>
    <xf numFmtId="166" fontId="4" fillId="0" borderId="0" xfId="0" applyNumberFormat="1" applyFont="1" applyFill="1"/>
    <xf numFmtId="0" fontId="4" fillId="0" borderId="0" xfId="0" applyFont="1" applyFill="1"/>
    <xf numFmtId="0" fontId="2" fillId="0" borderId="0" xfId="0" applyFont="1" applyAlignment="1"/>
    <xf numFmtId="0" fontId="3" fillId="0" borderId="0" xfId="0" applyFont="1" applyFill="1"/>
    <xf numFmtId="167" fontId="2" fillId="0" borderId="0" xfId="0" applyNumberFormat="1" applyFont="1" applyAlignment="1"/>
    <xf numFmtId="169" fontId="2" fillId="0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37" fontId="2" fillId="0" borderId="0" xfId="0" applyNumberFormat="1" applyFont="1" applyAlignment="1"/>
    <xf numFmtId="168" fontId="2" fillId="0" borderId="0" xfId="0" applyNumberFormat="1" applyFont="1" applyAlignment="1"/>
    <xf numFmtId="1" fontId="4" fillId="0" borderId="0" xfId="0" applyNumberFormat="1" applyFont="1" applyFill="1"/>
    <xf numFmtId="174" fontId="2" fillId="0" borderId="0" xfId="0" applyNumberFormat="1" applyFont="1" applyAlignment="1"/>
    <xf numFmtId="0" fontId="6" fillId="0" borderId="1" xfId="1" applyFont="1" applyFill="1" applyBorder="1" applyAlignment="1"/>
    <xf numFmtId="0" fontId="6" fillId="0" borderId="1" xfId="0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9" fontId="2" fillId="0" borderId="0" xfId="0" applyNumberFormat="1" applyFont="1" applyAlignment="1"/>
    <xf numFmtId="170" fontId="2" fillId="0" borderId="0" xfId="0" applyNumberFormat="1" applyFont="1" applyAlignment="1"/>
    <xf numFmtId="1" fontId="4" fillId="0" borderId="0" xfId="0" applyNumberFormat="1" applyFont="1"/>
    <xf numFmtId="6" fontId="7" fillId="0" borderId="0" xfId="0" applyNumberFormat="1" applyFont="1" applyFill="1"/>
    <xf numFmtId="6" fontId="4" fillId="0" borderId="0" xfId="0" applyNumberFormat="1" applyFont="1"/>
    <xf numFmtId="1" fontId="3" fillId="0" borderId="0" xfId="0" applyNumberFormat="1" applyFont="1" applyFill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71" fontId="8" fillId="2" borderId="2" xfId="0" applyNumberFormat="1" applyFont="1" applyFill="1" applyBorder="1" applyAlignment="1">
      <alignment horizontal="center" wrapText="1"/>
    </xf>
    <xf numFmtId="172" fontId="8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173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15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109375" defaultRowHeight="19.2" x14ac:dyDescent="0.6"/>
  <cols>
    <col min="1" max="1" width="11.109375" style="11" bestFit="1" customWidth="1"/>
    <col min="2" max="2" width="30.6640625" style="11" bestFit="1" customWidth="1"/>
    <col min="3" max="3" width="36.6640625" style="11" customWidth="1"/>
    <col min="4" max="4" width="9.6640625" style="11" customWidth="1"/>
    <col min="5" max="5" width="9.88671875" style="29" customWidth="1"/>
    <col min="6" max="6" width="8.88671875" style="11" customWidth="1"/>
    <col min="7" max="7" width="12.44140625" style="11" customWidth="1"/>
    <col min="8" max="8" width="11.44140625" style="11" customWidth="1"/>
    <col min="9" max="9" width="12.44140625" style="11" customWidth="1"/>
    <col min="10" max="10" width="11.44140625" style="11" customWidth="1"/>
    <col min="11" max="11" width="12.44140625" style="11" customWidth="1"/>
    <col min="12" max="12" width="9.88671875" style="11" customWidth="1"/>
    <col min="13" max="13" width="9.44140625" style="11" customWidth="1"/>
    <col min="14" max="14" width="10.44140625" style="11" customWidth="1"/>
    <col min="15" max="15" width="12.44140625" style="11" customWidth="1"/>
    <col min="16" max="16" width="9.44140625" style="11" customWidth="1"/>
    <col min="17" max="19" width="11.44140625" style="11" customWidth="1"/>
    <col min="20" max="20" width="11" style="11" customWidth="1"/>
    <col min="21" max="21" width="10.5546875" style="11" customWidth="1"/>
    <col min="22" max="22" width="8.6640625" style="11" customWidth="1"/>
    <col min="23" max="23" width="9.109375" style="11" customWidth="1"/>
    <col min="24" max="24" width="11.109375" style="11" customWidth="1"/>
    <col min="25" max="25" width="12.44140625" style="11" customWidth="1"/>
    <col min="26" max="26" width="10.6640625" style="11" customWidth="1"/>
    <col min="27" max="29" width="10.5546875" style="11" customWidth="1"/>
    <col min="30" max="34" width="10.5546875" style="13" customWidth="1"/>
    <col min="35" max="35" width="10.33203125" style="13" customWidth="1"/>
    <col min="36" max="38" width="10.33203125" style="11" customWidth="1"/>
    <col min="39" max="39" width="12.109375" style="13" customWidth="1"/>
    <col min="40" max="40" width="11.5546875" style="13" customWidth="1"/>
    <col min="41" max="41" width="10.6640625" style="13" customWidth="1"/>
    <col min="42" max="42" width="11.33203125" style="13" customWidth="1"/>
    <col min="43" max="43" width="10.5546875" style="13" customWidth="1"/>
    <col min="44" max="44" width="11.6640625" style="13" customWidth="1"/>
    <col min="45" max="45" width="12.5546875" style="13" customWidth="1"/>
    <col min="46" max="46" width="11.88671875" style="13" customWidth="1"/>
    <col min="47" max="47" width="10.5546875" style="13" customWidth="1"/>
    <col min="48" max="49" width="10.88671875" style="13" customWidth="1"/>
    <col min="50" max="50" width="11.88671875" style="11" customWidth="1"/>
    <col min="51" max="55" width="11.5546875" style="11" customWidth="1"/>
    <col min="56" max="56" width="11.109375" style="11" customWidth="1"/>
    <col min="57" max="57" width="12.44140625" style="11" customWidth="1"/>
    <col min="58" max="58" width="10.33203125" style="11" customWidth="1"/>
    <col min="59" max="59" width="11" style="11" customWidth="1"/>
    <col min="60" max="60" width="10.5546875" style="11" customWidth="1"/>
    <col min="61" max="61" width="11" style="11" customWidth="1"/>
    <col min="62" max="66" width="11.44140625" style="11" customWidth="1"/>
    <col min="67" max="67" width="10.33203125" style="11" customWidth="1"/>
    <col min="68" max="71" width="12" style="11" customWidth="1"/>
    <col min="72" max="72" width="12.44140625" style="11" customWidth="1"/>
    <col min="73" max="73" width="12.5546875" style="11" customWidth="1"/>
    <col min="74" max="74" width="10.44140625" style="11" customWidth="1"/>
    <col min="75" max="75" width="11.6640625" style="11" customWidth="1"/>
    <col min="76" max="76" width="11.109375" style="11" customWidth="1"/>
    <col min="77" max="77" width="11.88671875" style="11" customWidth="1"/>
    <col min="78" max="78" width="13.33203125" style="11" customWidth="1"/>
    <col min="79" max="79" width="13" style="11" customWidth="1"/>
    <col min="80" max="80" width="10.88671875" style="11" customWidth="1"/>
    <col min="81" max="81" width="12.109375" style="11" customWidth="1"/>
    <col min="82" max="82" width="11.109375" style="11" customWidth="1"/>
    <col min="83" max="83" width="9.88671875" style="13" customWidth="1"/>
    <col min="84" max="84" width="8.6640625" style="11" customWidth="1"/>
    <col min="85" max="86" width="9" style="11" customWidth="1"/>
    <col min="87" max="87" width="10" style="11" customWidth="1"/>
    <col min="88" max="88" width="10.88671875" style="11" customWidth="1"/>
    <col min="89" max="89" width="10.33203125" style="11" customWidth="1"/>
    <col min="90" max="90" width="10.5546875" style="11" customWidth="1"/>
    <col min="91" max="91" width="9.5546875" style="11" customWidth="1"/>
    <col min="92" max="92" width="10" style="11" customWidth="1"/>
    <col min="93" max="93" width="9.44140625" style="11" customWidth="1"/>
    <col min="94" max="94" width="12.109375" style="11" customWidth="1"/>
    <col min="95" max="96" width="10" style="11" customWidth="1"/>
    <col min="97" max="97" width="11" style="11" customWidth="1"/>
    <col min="98" max="98" width="8.33203125" style="11" customWidth="1"/>
    <col min="99" max="99" width="9.109375" style="11" customWidth="1"/>
    <col min="100" max="100" width="11.33203125" style="11" customWidth="1"/>
    <col min="101" max="101" width="7" style="11" customWidth="1"/>
    <col min="102" max="102" width="9.33203125" style="11" customWidth="1"/>
    <col min="103" max="103" width="9.88671875" style="11" customWidth="1"/>
    <col min="104" max="104" width="9.5546875" style="11" customWidth="1"/>
    <col min="105" max="105" width="32.109375" style="11" customWidth="1"/>
    <col min="106" max="107" width="10.44140625" style="11" customWidth="1"/>
    <col min="108" max="108" width="13.109375" style="11" customWidth="1"/>
    <col min="109" max="109" width="8.33203125" style="11" customWidth="1"/>
    <col min="110" max="110" width="11.109375" style="13" customWidth="1"/>
    <col min="111" max="111" width="11.6640625" style="11" customWidth="1"/>
    <col min="112" max="112" width="10.5546875" style="11" customWidth="1"/>
    <col min="113" max="113" width="9.109375" style="11" customWidth="1"/>
    <col min="114" max="114" width="7.44140625" style="12" customWidth="1"/>
    <col min="115" max="115" width="9.88671875" style="12" customWidth="1"/>
    <col min="116" max="116" width="9.109375" style="11" customWidth="1"/>
    <col min="117" max="117" width="10.44140625" style="11" customWidth="1"/>
    <col min="118" max="118" width="9" style="11" customWidth="1"/>
    <col min="119" max="119" width="8.33203125" style="11" customWidth="1"/>
    <col min="120" max="122" width="10.6640625" style="11" customWidth="1"/>
    <col min="123" max="123" width="12.109375" style="11" customWidth="1"/>
    <col min="124" max="125" width="10.6640625" style="11" customWidth="1"/>
    <col min="126" max="126" width="8.6640625" style="11" customWidth="1"/>
    <col min="127" max="127" width="9.5546875" style="11" customWidth="1"/>
    <col min="128" max="128" width="11.6640625" style="11" customWidth="1"/>
    <col min="129" max="129" width="9.88671875" style="11" bestFit="1" customWidth="1"/>
    <col min="130" max="130" width="10.5546875" style="11" bestFit="1" customWidth="1"/>
    <col min="131" max="131" width="6.5546875" style="11" customWidth="1"/>
    <col min="132" max="132" width="7.5546875" style="11" customWidth="1"/>
    <col min="133" max="133" width="7.44140625" style="11" customWidth="1"/>
    <col min="134" max="134" width="8.88671875" style="11" customWidth="1"/>
    <col min="135" max="135" width="9.5546875" style="11" customWidth="1"/>
    <col min="136" max="136" width="7" style="11" customWidth="1"/>
    <col min="137" max="138" width="7" style="1" customWidth="1"/>
    <col min="139" max="139" width="9" style="1" customWidth="1"/>
    <col min="140" max="140" width="9.88671875" style="1" customWidth="1"/>
    <col min="141" max="141" width="10.5546875" style="11" customWidth="1"/>
    <col min="142" max="142" width="11" style="13" bestFit="1" customWidth="1"/>
    <col min="143" max="143" width="10.109375" style="13" bestFit="1" customWidth="1"/>
    <col min="144" max="144" width="10.44140625" style="13" customWidth="1"/>
    <col min="145" max="145" width="12.44140625" style="11" bestFit="1" customWidth="1"/>
    <col min="146" max="146" width="10.5546875" style="11" customWidth="1"/>
    <col min="147" max="147" width="9.33203125" style="11" bestFit="1" customWidth="1"/>
    <col min="148" max="148" width="11.44140625" style="11" bestFit="1" customWidth="1"/>
    <col min="149" max="149" width="10.109375" style="11" bestFit="1" customWidth="1"/>
    <col min="150" max="150" width="11" style="11" bestFit="1" customWidth="1"/>
    <col min="151" max="151" width="11.44140625" style="11" bestFit="1" customWidth="1"/>
    <col min="152" max="152" width="9.88671875" style="11" customWidth="1"/>
    <col min="153" max="153" width="10.109375" style="11" customWidth="1"/>
    <col min="154" max="154" width="12.6640625" style="11" bestFit="1" customWidth="1"/>
    <col min="155" max="155" width="11.88671875" style="11" bestFit="1" customWidth="1"/>
    <col min="156" max="156" width="12.6640625" style="11" bestFit="1" customWidth="1"/>
    <col min="157" max="157" width="11" style="11" customWidth="1"/>
    <col min="158" max="158" width="9.6640625" style="11" customWidth="1"/>
    <col min="159" max="159" width="9.6640625" style="11" bestFit="1" customWidth="1"/>
    <col min="160" max="160" width="11.88671875" style="15" bestFit="1" customWidth="1"/>
    <col min="161" max="161" width="10.109375" style="15" bestFit="1" customWidth="1"/>
    <col min="162" max="162" width="10.6640625" style="15" customWidth="1"/>
    <col min="163" max="163" width="10.88671875" style="15" customWidth="1"/>
    <col min="164" max="164" width="10.88671875" style="15" bestFit="1" customWidth="1"/>
    <col min="165" max="165" width="10.44140625" style="15" customWidth="1"/>
    <col min="166" max="166" width="11.109375" style="15" bestFit="1" customWidth="1"/>
    <col min="167" max="168" width="10.33203125" style="15" bestFit="1" customWidth="1"/>
    <col min="169" max="169" width="11.109375" style="15" customWidth="1"/>
    <col min="170" max="170" width="10.5546875" style="15" bestFit="1" customWidth="1"/>
    <col min="171" max="171" width="12.44140625" style="1" bestFit="1" customWidth="1"/>
    <col min="172" max="172" width="10.6640625" style="1" bestFit="1" customWidth="1"/>
    <col min="173" max="173" width="9.88671875" style="1" bestFit="1" customWidth="1"/>
    <col min="174" max="174" width="10.109375" style="1" bestFit="1" customWidth="1"/>
    <col min="175" max="175" width="11.44140625" style="1" bestFit="1" customWidth="1"/>
    <col min="176" max="176" width="10.33203125" style="1" bestFit="1" customWidth="1"/>
    <col min="177" max="177" width="11.6640625" style="1" bestFit="1" customWidth="1"/>
    <col min="178" max="179" width="10.88671875" style="1" bestFit="1" customWidth="1"/>
    <col min="180" max="180" width="10.5546875" style="1" customWidth="1"/>
    <col min="181" max="181" width="11.109375" style="1" bestFit="1" customWidth="1"/>
    <col min="182" max="182" width="14.33203125" style="11" bestFit="1" customWidth="1"/>
    <col min="183" max="183" width="12.44140625" style="11" bestFit="1" customWidth="1"/>
    <col min="184" max="184" width="11.5546875" style="11" bestFit="1" customWidth="1"/>
    <col min="185" max="185" width="11.88671875" style="11" bestFit="1" customWidth="1"/>
    <col min="186" max="186" width="13.33203125" style="11" bestFit="1" customWidth="1"/>
    <col min="187" max="187" width="12" style="11" bestFit="1" customWidth="1"/>
    <col min="188" max="188" width="13.5546875" style="11" bestFit="1" customWidth="1"/>
    <col min="189" max="190" width="12.5546875" style="11" bestFit="1" customWidth="1"/>
    <col min="191" max="191" width="11.5546875" style="11" bestFit="1" customWidth="1"/>
    <col min="192" max="192" width="12.88671875" style="11" bestFit="1" customWidth="1"/>
    <col min="193" max="193" width="12.109375" style="11" bestFit="1" customWidth="1"/>
    <col min="194" max="194" width="10.44140625" style="11" bestFit="1" customWidth="1"/>
    <col min="195" max="195" width="9.5546875" style="11" bestFit="1" customWidth="1"/>
    <col min="196" max="196" width="10.88671875" style="11" customWidth="1"/>
    <col min="197" max="197" width="11.109375" style="11" bestFit="1" customWidth="1"/>
    <col min="198" max="198" width="10" style="11" bestFit="1" customWidth="1"/>
    <col min="199" max="199" width="11.44140625" style="11" bestFit="1" customWidth="1"/>
    <col min="200" max="201" width="10.5546875" style="11" bestFit="1" customWidth="1"/>
    <col min="202" max="202" width="11.109375" style="11" customWidth="1"/>
    <col min="203" max="203" width="10.88671875" style="11" bestFit="1" customWidth="1"/>
    <col min="204" max="204" width="16" style="11" bestFit="1" customWidth="1"/>
    <col min="205" max="205" width="14.33203125" style="11" bestFit="1" customWidth="1"/>
    <col min="206" max="206" width="13.44140625" style="11" bestFit="1" customWidth="1"/>
    <col min="207" max="207" width="13.6640625" style="11" bestFit="1" customWidth="1"/>
    <col min="208" max="208" width="15" style="11" bestFit="1" customWidth="1"/>
    <col min="209" max="209" width="13.88671875" style="11" bestFit="1" customWidth="1"/>
    <col min="210" max="210" width="15.33203125" style="11" bestFit="1" customWidth="1"/>
    <col min="211" max="212" width="14.44140625" style="11" bestFit="1" customWidth="1"/>
    <col min="213" max="213" width="13.44140625" style="11" bestFit="1" customWidth="1"/>
    <col min="214" max="214" width="14.6640625" style="11" bestFit="1" customWidth="1"/>
    <col min="215" max="215" width="12.88671875" style="11" bestFit="1" customWidth="1"/>
    <col min="216" max="216" width="11.109375" style="11" bestFit="1" customWidth="1"/>
    <col min="217" max="217" width="10.33203125" style="11" bestFit="1" customWidth="1"/>
    <col min="218" max="218" width="10.5546875" style="11" bestFit="1" customWidth="1"/>
    <col min="219" max="219" width="11.88671875" style="11" bestFit="1" customWidth="1"/>
    <col min="220" max="220" width="10.6640625" style="11" bestFit="1" customWidth="1"/>
    <col min="221" max="221" width="12.109375" style="11" bestFit="1" customWidth="1"/>
    <col min="222" max="223" width="11.33203125" style="11" bestFit="1" customWidth="1"/>
    <col min="224" max="224" width="10.33203125" style="11" bestFit="1" customWidth="1"/>
    <col min="225" max="225" width="11.5546875" style="11" bestFit="1" customWidth="1"/>
    <col min="226" max="16384" width="9.109375" style="1"/>
  </cols>
  <sheetData>
    <row r="1" spans="1:225" ht="27.75" x14ac:dyDescent="0.5">
      <c r="A1" s="44" t="s">
        <v>589</v>
      </c>
    </row>
    <row r="2" spans="1:225" s="19" customFormat="1" ht="94.5" x14ac:dyDescent="0.35">
      <c r="A2" s="36" t="s">
        <v>325</v>
      </c>
      <c r="B2" s="37" t="s">
        <v>575</v>
      </c>
      <c r="C2" s="37" t="s">
        <v>326</v>
      </c>
      <c r="D2" s="37" t="s">
        <v>328</v>
      </c>
      <c r="E2" s="37" t="s">
        <v>329</v>
      </c>
      <c r="F2" s="37" t="s">
        <v>577</v>
      </c>
      <c r="G2" s="38" t="s">
        <v>330</v>
      </c>
      <c r="H2" s="38" t="s">
        <v>331</v>
      </c>
      <c r="I2" s="38" t="s">
        <v>332</v>
      </c>
      <c r="J2" s="38" t="s">
        <v>333</v>
      </c>
      <c r="K2" s="38" t="s">
        <v>334</v>
      </c>
      <c r="L2" s="38" t="s">
        <v>335</v>
      </c>
      <c r="M2" s="38" t="s">
        <v>336</v>
      </c>
      <c r="N2" s="38" t="s">
        <v>337</v>
      </c>
      <c r="O2" s="38" t="s">
        <v>338</v>
      </c>
      <c r="P2" s="38" t="s">
        <v>339</v>
      </c>
      <c r="Q2" s="38" t="s">
        <v>340</v>
      </c>
      <c r="R2" s="38" t="s">
        <v>341</v>
      </c>
      <c r="S2" s="38" t="s">
        <v>342</v>
      </c>
      <c r="T2" s="38" t="s">
        <v>343</v>
      </c>
      <c r="U2" s="38" t="s">
        <v>344</v>
      </c>
      <c r="V2" s="38" t="s">
        <v>345</v>
      </c>
      <c r="W2" s="38" t="s">
        <v>346</v>
      </c>
      <c r="X2" s="38" t="s">
        <v>347</v>
      </c>
      <c r="Y2" s="38" t="s">
        <v>348</v>
      </c>
      <c r="Z2" s="38" t="s">
        <v>349</v>
      </c>
      <c r="AA2" s="38" t="s">
        <v>350</v>
      </c>
      <c r="AB2" s="38" t="s">
        <v>351</v>
      </c>
      <c r="AC2" s="38" t="s">
        <v>352</v>
      </c>
      <c r="AD2" s="38" t="s">
        <v>353</v>
      </c>
      <c r="AE2" s="38" t="s">
        <v>354</v>
      </c>
      <c r="AF2" s="38" t="s">
        <v>355</v>
      </c>
      <c r="AG2" s="38" t="s">
        <v>356</v>
      </c>
      <c r="AH2" s="38" t="s">
        <v>357</v>
      </c>
      <c r="AI2" s="38" t="s">
        <v>358</v>
      </c>
      <c r="AJ2" s="38" t="s">
        <v>359</v>
      </c>
      <c r="AK2" s="38" t="s">
        <v>360</v>
      </c>
      <c r="AL2" s="38" t="s">
        <v>361</v>
      </c>
      <c r="AM2" s="38" t="s">
        <v>362</v>
      </c>
      <c r="AN2" s="38" t="s">
        <v>363</v>
      </c>
      <c r="AO2" s="38" t="s">
        <v>364</v>
      </c>
      <c r="AP2" s="38" t="s">
        <v>365</v>
      </c>
      <c r="AQ2" s="38" t="s">
        <v>366</v>
      </c>
      <c r="AR2" s="38" t="s">
        <v>367</v>
      </c>
      <c r="AS2" s="38" t="s">
        <v>368</v>
      </c>
      <c r="AT2" s="38" t="s">
        <v>369</v>
      </c>
      <c r="AU2" s="38" t="s">
        <v>370</v>
      </c>
      <c r="AV2" s="38" t="s">
        <v>371</v>
      </c>
      <c r="AW2" s="38" t="s">
        <v>372</v>
      </c>
      <c r="AX2" s="38" t="s">
        <v>373</v>
      </c>
      <c r="AY2" s="38" t="s">
        <v>374</v>
      </c>
      <c r="AZ2" s="38" t="s">
        <v>375</v>
      </c>
      <c r="BA2" s="38" t="s">
        <v>376</v>
      </c>
      <c r="BB2" s="38" t="s">
        <v>377</v>
      </c>
      <c r="BC2" s="38" t="s">
        <v>378</v>
      </c>
      <c r="BD2" s="38" t="s">
        <v>379</v>
      </c>
      <c r="BE2" s="38" t="s">
        <v>380</v>
      </c>
      <c r="BF2" s="38" t="s">
        <v>381</v>
      </c>
      <c r="BG2" s="38" t="s">
        <v>382</v>
      </c>
      <c r="BH2" s="38" t="s">
        <v>383</v>
      </c>
      <c r="BI2" s="38" t="s">
        <v>384</v>
      </c>
      <c r="BJ2" s="38" t="s">
        <v>385</v>
      </c>
      <c r="BK2" s="38" t="s">
        <v>386</v>
      </c>
      <c r="BL2" s="38" t="s">
        <v>387</v>
      </c>
      <c r="BM2" s="38" t="s">
        <v>388</v>
      </c>
      <c r="BN2" s="38" t="s">
        <v>389</v>
      </c>
      <c r="BO2" s="38" t="s">
        <v>390</v>
      </c>
      <c r="BP2" s="38" t="s">
        <v>391</v>
      </c>
      <c r="BQ2" s="38" t="s">
        <v>392</v>
      </c>
      <c r="BR2" s="38" t="s">
        <v>393</v>
      </c>
      <c r="BS2" s="38" t="s">
        <v>394</v>
      </c>
      <c r="BT2" s="38" t="s">
        <v>395</v>
      </c>
      <c r="BU2" s="38" t="s">
        <v>396</v>
      </c>
      <c r="BV2" s="38" t="s">
        <v>397</v>
      </c>
      <c r="BW2" s="38" t="s">
        <v>398</v>
      </c>
      <c r="BX2" s="38" t="s">
        <v>399</v>
      </c>
      <c r="BY2" s="38" t="s">
        <v>400</v>
      </c>
      <c r="BZ2" s="38" t="s">
        <v>401</v>
      </c>
      <c r="CA2" s="38" t="s">
        <v>402</v>
      </c>
      <c r="CB2" s="38" t="s">
        <v>403</v>
      </c>
      <c r="CC2" s="38" t="s">
        <v>404</v>
      </c>
      <c r="CD2" s="38" t="s">
        <v>405</v>
      </c>
      <c r="CE2" s="38" t="s">
        <v>406</v>
      </c>
      <c r="CF2" s="39" t="s">
        <v>407</v>
      </c>
      <c r="CG2" s="39" t="s">
        <v>408</v>
      </c>
      <c r="CH2" s="39" t="s">
        <v>409</v>
      </c>
      <c r="CI2" s="39" t="s">
        <v>410</v>
      </c>
      <c r="CJ2" s="39" t="s">
        <v>411</v>
      </c>
      <c r="CK2" s="39" t="s">
        <v>412</v>
      </c>
      <c r="CL2" s="39" t="s">
        <v>413</v>
      </c>
      <c r="CM2" s="39" t="s">
        <v>414</v>
      </c>
      <c r="CN2" s="39" t="s">
        <v>415</v>
      </c>
      <c r="CO2" s="37" t="s">
        <v>416</v>
      </c>
      <c r="CP2" s="38" t="s">
        <v>417</v>
      </c>
      <c r="CQ2" s="38" t="s">
        <v>418</v>
      </c>
      <c r="CR2" s="38" t="s">
        <v>419</v>
      </c>
      <c r="CS2" s="37" t="s">
        <v>420</v>
      </c>
      <c r="CT2" s="37" t="s">
        <v>578</v>
      </c>
      <c r="CU2" s="37" t="s">
        <v>579</v>
      </c>
      <c r="CV2" s="37" t="s">
        <v>580</v>
      </c>
      <c r="CW2" s="37" t="s">
        <v>581</v>
      </c>
      <c r="CX2" s="37" t="s">
        <v>582</v>
      </c>
      <c r="CY2" s="37" t="s">
        <v>583</v>
      </c>
      <c r="CZ2" s="37" t="s">
        <v>587</v>
      </c>
      <c r="DA2" s="37" t="s">
        <v>421</v>
      </c>
      <c r="DB2" s="37" t="s">
        <v>590</v>
      </c>
      <c r="DC2" s="37" t="s">
        <v>591</v>
      </c>
      <c r="DD2" s="37" t="s">
        <v>592</v>
      </c>
      <c r="DE2" s="37" t="s">
        <v>585</v>
      </c>
      <c r="DF2" s="37" t="s">
        <v>586</v>
      </c>
      <c r="DG2" s="37" t="s">
        <v>422</v>
      </c>
      <c r="DH2" s="37" t="s">
        <v>423</v>
      </c>
      <c r="DI2" s="37" t="s">
        <v>424</v>
      </c>
      <c r="DJ2" s="37" t="s">
        <v>425</v>
      </c>
      <c r="DK2" s="37" t="s">
        <v>426</v>
      </c>
      <c r="DL2" s="37" t="s">
        <v>427</v>
      </c>
      <c r="DM2" s="40" t="s">
        <v>428</v>
      </c>
      <c r="DN2" s="40" t="s">
        <v>429</v>
      </c>
      <c r="DO2" s="37" t="s">
        <v>430</v>
      </c>
      <c r="DP2" s="41" t="s">
        <v>431</v>
      </c>
      <c r="DQ2" s="37" t="s">
        <v>432</v>
      </c>
      <c r="DR2" s="37" t="s">
        <v>433</v>
      </c>
      <c r="DS2" s="41" t="s">
        <v>434</v>
      </c>
      <c r="DT2" s="37" t="s">
        <v>435</v>
      </c>
      <c r="DU2" s="41" t="s">
        <v>436</v>
      </c>
      <c r="DV2" s="37" t="s">
        <v>437</v>
      </c>
      <c r="DW2" s="42" t="s">
        <v>438</v>
      </c>
      <c r="DX2" s="41" t="s">
        <v>439</v>
      </c>
      <c r="DY2" s="37" t="s">
        <v>440</v>
      </c>
      <c r="DZ2" s="37" t="s">
        <v>441</v>
      </c>
      <c r="EA2" s="37" t="s">
        <v>442</v>
      </c>
      <c r="EB2" s="37" t="s">
        <v>443</v>
      </c>
      <c r="EC2" s="37" t="s">
        <v>444</v>
      </c>
      <c r="ED2" s="37" t="s">
        <v>445</v>
      </c>
      <c r="EE2" s="37" t="s">
        <v>446</v>
      </c>
      <c r="EF2" s="38" t="s">
        <v>447</v>
      </c>
      <c r="EG2" s="38" t="s">
        <v>448</v>
      </c>
      <c r="EH2" s="38" t="s">
        <v>449</v>
      </c>
      <c r="EI2" s="38" t="s">
        <v>450</v>
      </c>
      <c r="EJ2" s="38" t="s">
        <v>451</v>
      </c>
      <c r="EK2" s="38" t="s">
        <v>327</v>
      </c>
      <c r="EL2" s="38" t="s">
        <v>452</v>
      </c>
      <c r="EM2" s="38" t="s">
        <v>453</v>
      </c>
      <c r="EN2" s="38" t="s">
        <v>454</v>
      </c>
      <c r="EO2" s="37" t="s">
        <v>466</v>
      </c>
      <c r="EP2" s="41" t="s">
        <v>467</v>
      </c>
      <c r="EQ2" s="37" t="s">
        <v>468</v>
      </c>
      <c r="ER2" s="37" t="s">
        <v>480</v>
      </c>
      <c r="ES2" s="41" t="s">
        <v>481</v>
      </c>
      <c r="ET2" s="37" t="s">
        <v>482</v>
      </c>
      <c r="EU2" s="37" t="s">
        <v>494</v>
      </c>
      <c r="EV2" s="41" t="s">
        <v>495</v>
      </c>
      <c r="EW2" s="37" t="s">
        <v>496</v>
      </c>
      <c r="EX2" s="37" t="s">
        <v>508</v>
      </c>
      <c r="EY2" s="41" t="s">
        <v>509</v>
      </c>
      <c r="EZ2" s="37" t="s">
        <v>510</v>
      </c>
      <c r="FA2" s="37" t="s">
        <v>522</v>
      </c>
      <c r="FB2" s="41" t="s">
        <v>523</v>
      </c>
      <c r="FC2" s="37" t="s">
        <v>524</v>
      </c>
      <c r="FD2" s="38" t="s">
        <v>455</v>
      </c>
      <c r="FE2" s="38" t="s">
        <v>456</v>
      </c>
      <c r="FF2" s="38" t="s">
        <v>457</v>
      </c>
      <c r="FG2" s="38" t="s">
        <v>458</v>
      </c>
      <c r="FH2" s="38" t="s">
        <v>459</v>
      </c>
      <c r="FI2" s="38" t="s">
        <v>460</v>
      </c>
      <c r="FJ2" s="38" t="s">
        <v>461</v>
      </c>
      <c r="FK2" s="38" t="s">
        <v>462</v>
      </c>
      <c r="FL2" s="38" t="s">
        <v>463</v>
      </c>
      <c r="FM2" s="38" t="s">
        <v>464</v>
      </c>
      <c r="FN2" s="38" t="s">
        <v>465</v>
      </c>
      <c r="FO2" s="42" t="s">
        <v>469</v>
      </c>
      <c r="FP2" s="37" t="s">
        <v>470</v>
      </c>
      <c r="FQ2" s="37" t="s">
        <v>471</v>
      </c>
      <c r="FR2" s="37" t="s">
        <v>472</v>
      </c>
      <c r="FS2" s="37" t="s">
        <v>473</v>
      </c>
      <c r="FT2" s="37" t="s">
        <v>474</v>
      </c>
      <c r="FU2" s="37" t="s">
        <v>475</v>
      </c>
      <c r="FV2" s="43" t="s">
        <v>476</v>
      </c>
      <c r="FW2" s="43" t="s">
        <v>477</v>
      </c>
      <c r="FX2" s="43" t="s">
        <v>478</v>
      </c>
      <c r="FY2" s="43" t="s">
        <v>479</v>
      </c>
      <c r="FZ2" s="42" t="s">
        <v>483</v>
      </c>
      <c r="GA2" s="37" t="s">
        <v>484</v>
      </c>
      <c r="GB2" s="37" t="s">
        <v>485</v>
      </c>
      <c r="GC2" s="37" t="s">
        <v>486</v>
      </c>
      <c r="GD2" s="37" t="s">
        <v>487</v>
      </c>
      <c r="GE2" s="37" t="s">
        <v>488</v>
      </c>
      <c r="GF2" s="37" t="s">
        <v>489</v>
      </c>
      <c r="GG2" s="43" t="s">
        <v>490</v>
      </c>
      <c r="GH2" s="43" t="s">
        <v>491</v>
      </c>
      <c r="GI2" s="43" t="s">
        <v>492</v>
      </c>
      <c r="GJ2" s="43" t="s">
        <v>493</v>
      </c>
      <c r="GK2" s="42" t="s">
        <v>497</v>
      </c>
      <c r="GL2" s="37" t="s">
        <v>498</v>
      </c>
      <c r="GM2" s="37" t="s">
        <v>499</v>
      </c>
      <c r="GN2" s="37" t="s">
        <v>500</v>
      </c>
      <c r="GO2" s="37" t="s">
        <v>501</v>
      </c>
      <c r="GP2" s="37" t="s">
        <v>502</v>
      </c>
      <c r="GQ2" s="37" t="s">
        <v>503</v>
      </c>
      <c r="GR2" s="43" t="s">
        <v>504</v>
      </c>
      <c r="GS2" s="43" t="s">
        <v>505</v>
      </c>
      <c r="GT2" s="43" t="s">
        <v>506</v>
      </c>
      <c r="GU2" s="43" t="s">
        <v>507</v>
      </c>
      <c r="GV2" s="42" t="s">
        <v>511</v>
      </c>
      <c r="GW2" s="37" t="s">
        <v>512</v>
      </c>
      <c r="GX2" s="37" t="s">
        <v>513</v>
      </c>
      <c r="GY2" s="37" t="s">
        <v>514</v>
      </c>
      <c r="GZ2" s="37" t="s">
        <v>515</v>
      </c>
      <c r="HA2" s="37" t="s">
        <v>516</v>
      </c>
      <c r="HB2" s="37" t="s">
        <v>517</v>
      </c>
      <c r="HC2" s="37" t="s">
        <v>518</v>
      </c>
      <c r="HD2" s="37" t="s">
        <v>519</v>
      </c>
      <c r="HE2" s="37" t="s">
        <v>520</v>
      </c>
      <c r="HF2" s="37" t="s">
        <v>521</v>
      </c>
      <c r="HG2" s="42" t="s">
        <v>525</v>
      </c>
      <c r="HH2" s="37" t="s">
        <v>526</v>
      </c>
      <c r="HI2" s="37" t="s">
        <v>527</v>
      </c>
      <c r="HJ2" s="37" t="s">
        <v>528</v>
      </c>
      <c r="HK2" s="37" t="s">
        <v>529</v>
      </c>
      <c r="HL2" s="37" t="s">
        <v>530</v>
      </c>
      <c r="HM2" s="37" t="s">
        <v>531</v>
      </c>
      <c r="HN2" s="37" t="s">
        <v>532</v>
      </c>
      <c r="HO2" s="37" t="s">
        <v>533</v>
      </c>
      <c r="HP2" s="37" t="s">
        <v>534</v>
      </c>
      <c r="HQ2" s="37" t="s">
        <v>535</v>
      </c>
    </row>
    <row r="3" spans="1:225" ht="18" customHeight="1" x14ac:dyDescent="0.5">
      <c r="A3" s="2">
        <v>6001</v>
      </c>
      <c r="B3" s="3" t="s">
        <v>19</v>
      </c>
      <c r="C3" s="3" t="s">
        <v>222</v>
      </c>
      <c r="D3" s="6">
        <v>419.73893055000002</v>
      </c>
      <c r="E3" s="27" t="s">
        <v>20</v>
      </c>
      <c r="F3" s="4">
        <v>4455</v>
      </c>
      <c r="G3" s="10">
        <v>12586981.619999999</v>
      </c>
      <c r="H3" s="10">
        <v>385841.47</v>
      </c>
      <c r="I3" s="10">
        <v>11621844.34</v>
      </c>
      <c r="J3" s="10">
        <v>1076570.42</v>
      </c>
      <c r="K3" s="10">
        <v>6245490.4299999997</v>
      </c>
      <c r="L3" s="10">
        <v>0</v>
      </c>
      <c r="M3" s="10">
        <v>0</v>
      </c>
      <c r="N3" s="10">
        <v>53621</v>
      </c>
      <c r="O3" s="10">
        <v>3260917.63</v>
      </c>
      <c r="P3" s="10">
        <v>0</v>
      </c>
      <c r="Q3" s="10">
        <v>2268171</v>
      </c>
      <c r="R3" s="10">
        <v>1031813.61</v>
      </c>
      <c r="S3" s="10">
        <v>624547.89</v>
      </c>
      <c r="T3" s="10">
        <v>0</v>
      </c>
      <c r="U3" s="10">
        <v>0</v>
      </c>
      <c r="V3" s="10">
        <v>0</v>
      </c>
      <c r="W3" s="10">
        <v>10878057</v>
      </c>
      <c r="X3" s="10">
        <v>0</v>
      </c>
      <c r="Y3" s="10">
        <v>2054533</v>
      </c>
      <c r="Z3" s="10">
        <v>213638</v>
      </c>
      <c r="AA3" s="10">
        <v>15085101.17</v>
      </c>
      <c r="AB3" s="10">
        <v>0</v>
      </c>
      <c r="AC3" s="10">
        <v>0</v>
      </c>
      <c r="AD3" s="10">
        <v>1217291.27</v>
      </c>
      <c r="AE3" s="10">
        <v>0</v>
      </c>
      <c r="AF3" s="10">
        <v>0</v>
      </c>
      <c r="AG3" s="10">
        <v>3683988.2199999997</v>
      </c>
      <c r="AH3" s="10">
        <v>495294.78</v>
      </c>
      <c r="AI3" s="10">
        <v>0</v>
      </c>
      <c r="AJ3" s="10">
        <v>250433</v>
      </c>
      <c r="AK3" s="10">
        <v>0</v>
      </c>
      <c r="AL3" s="10">
        <v>0</v>
      </c>
      <c r="AM3" s="10">
        <v>1950280.48</v>
      </c>
      <c r="AN3" s="10">
        <v>2165268.3200000003</v>
      </c>
      <c r="AO3" s="10">
        <v>363639.93</v>
      </c>
      <c r="AP3" s="10">
        <v>0</v>
      </c>
      <c r="AQ3" s="10">
        <v>3456324.6</v>
      </c>
      <c r="AR3" s="10">
        <v>153432.24</v>
      </c>
      <c r="AS3" s="10">
        <v>334970.34999999998</v>
      </c>
      <c r="AT3" s="10">
        <v>19108.900000000001</v>
      </c>
      <c r="AU3" s="10">
        <v>0</v>
      </c>
      <c r="AV3" s="10">
        <v>0</v>
      </c>
      <c r="AW3" s="10">
        <v>1474950.2999999998</v>
      </c>
      <c r="AX3" s="10">
        <v>169047.37</v>
      </c>
      <c r="AY3" s="10">
        <v>0</v>
      </c>
      <c r="AZ3" s="10">
        <v>24951.599999999999</v>
      </c>
      <c r="BA3" s="10">
        <v>0</v>
      </c>
      <c r="BB3" s="10">
        <v>1084832.1299999999</v>
      </c>
      <c r="BC3" s="10">
        <v>138638.76999999999</v>
      </c>
      <c r="BD3" s="10">
        <v>33958.199999999997</v>
      </c>
      <c r="BE3" s="10">
        <v>0</v>
      </c>
      <c r="BF3" s="10">
        <v>0</v>
      </c>
      <c r="BG3" s="10">
        <v>1826215.52</v>
      </c>
      <c r="BH3" s="10">
        <v>68083.45</v>
      </c>
      <c r="BI3" s="10">
        <v>1829311.85</v>
      </c>
      <c r="BJ3" s="10">
        <v>165586.99</v>
      </c>
      <c r="BK3" s="10">
        <v>0</v>
      </c>
      <c r="BL3" s="10">
        <v>0</v>
      </c>
      <c r="BM3" s="10">
        <v>0</v>
      </c>
      <c r="BN3" s="10">
        <v>318975.86</v>
      </c>
      <c r="BO3" s="10">
        <v>63611.57</v>
      </c>
      <c r="BP3" s="10">
        <v>0</v>
      </c>
      <c r="BQ3" s="10">
        <v>19909.72</v>
      </c>
      <c r="BR3" s="10">
        <v>0</v>
      </c>
      <c r="BS3" s="10">
        <v>0</v>
      </c>
      <c r="BT3" s="10">
        <v>33005</v>
      </c>
      <c r="BU3" s="10">
        <v>34128</v>
      </c>
      <c r="BV3" s="10">
        <v>6230</v>
      </c>
      <c r="BW3" s="10">
        <v>0</v>
      </c>
      <c r="BX3" s="10">
        <v>29916</v>
      </c>
      <c r="BY3" s="10">
        <v>0</v>
      </c>
      <c r="BZ3" s="10">
        <v>5427</v>
      </c>
      <c r="CA3" s="10">
        <v>0</v>
      </c>
      <c r="CB3" s="10">
        <v>229153.62</v>
      </c>
      <c r="CC3" s="10">
        <v>0</v>
      </c>
      <c r="CD3" s="10">
        <v>16862</v>
      </c>
      <c r="CE3" s="10">
        <v>7193.2686281393217</v>
      </c>
      <c r="CF3" s="10">
        <v>8167845.6200000001</v>
      </c>
      <c r="CG3" s="10">
        <v>2795532.7</v>
      </c>
      <c r="CH3" s="10">
        <v>401781.31</v>
      </c>
      <c r="CI3" s="10">
        <v>197371.14</v>
      </c>
      <c r="CJ3" s="10">
        <v>0</v>
      </c>
      <c r="CK3" s="10">
        <v>0</v>
      </c>
      <c r="CL3" s="10">
        <v>1657871.78</v>
      </c>
      <c r="CM3" s="10">
        <v>0</v>
      </c>
      <c r="CN3" s="10">
        <v>2270697.1800000002</v>
      </c>
      <c r="CO3" s="10">
        <v>53685</v>
      </c>
      <c r="CP3" s="10">
        <v>9744316.9800000004</v>
      </c>
      <c r="CQ3" s="10">
        <v>7429052</v>
      </c>
      <c r="CR3" s="10">
        <v>2285139.21</v>
      </c>
      <c r="CS3" s="10">
        <v>53545.24</v>
      </c>
      <c r="CT3" s="5">
        <v>1.5680000000000001</v>
      </c>
      <c r="CU3" s="5">
        <v>4.0750000000000002</v>
      </c>
      <c r="CV3" s="5">
        <v>8.7270000000000003</v>
      </c>
      <c r="CW3" s="5">
        <v>1.409</v>
      </c>
      <c r="CX3" s="5">
        <v>3</v>
      </c>
      <c r="CY3" s="5">
        <v>0.77700000000000002</v>
      </c>
      <c r="CZ3" s="5">
        <v>0.3</v>
      </c>
      <c r="DA3" s="25"/>
      <c r="DB3" s="17">
        <v>329261473</v>
      </c>
      <c r="DC3" s="17">
        <v>1166667046</v>
      </c>
      <c r="DD3" s="17">
        <v>602363919</v>
      </c>
      <c r="DE3" s="4">
        <v>632</v>
      </c>
      <c r="DF3" s="4">
        <v>4485</v>
      </c>
      <c r="DG3" s="18">
        <v>102</v>
      </c>
      <c r="DH3" s="5">
        <v>136.11999999999998</v>
      </c>
      <c r="DI3" s="6">
        <v>4470.79</v>
      </c>
      <c r="DJ3" s="5">
        <v>1.4999999999999999E-2</v>
      </c>
      <c r="DK3" s="7">
        <v>0.32100000000000001</v>
      </c>
      <c r="DL3" s="7">
        <f t="shared" ref="DL3:DL13" si="0">DE3/DF3</f>
        <v>0.14091415830546267</v>
      </c>
      <c r="DM3" s="4">
        <f t="shared" ref="DM3:DM34" si="1">DF3/(DY3+DZ3)</f>
        <v>15.892983699503933</v>
      </c>
      <c r="DN3" s="7">
        <f t="shared" ref="DN3:DN34" si="2">(DQ3+DR3)/(DT3+DU3)</f>
        <v>0.95153654467241378</v>
      </c>
      <c r="DO3" s="18">
        <v>274</v>
      </c>
      <c r="DP3" s="20">
        <v>21.672566371681416</v>
      </c>
      <c r="DQ3" s="20">
        <v>3029.6329502096364</v>
      </c>
      <c r="DR3" s="20">
        <v>1177.4477736233628</v>
      </c>
      <c r="DS3" s="20">
        <v>21.911504424778755</v>
      </c>
      <c r="DT3" s="20">
        <v>3141.8284560913871</v>
      </c>
      <c r="DU3" s="20">
        <v>1279.526401363272</v>
      </c>
      <c r="DV3" s="21">
        <v>43473.231754075212</v>
      </c>
      <c r="DW3" s="16">
        <v>14.666666666666666</v>
      </c>
      <c r="DX3" s="24">
        <v>0.38947368421052631</v>
      </c>
      <c r="DY3" s="16">
        <v>282.19999999999936</v>
      </c>
      <c r="DZ3" s="16">
        <v>0</v>
      </c>
      <c r="EA3" s="22">
        <v>21.29</v>
      </c>
      <c r="EB3" s="22">
        <v>21.28</v>
      </c>
      <c r="EC3" s="22">
        <v>22.76</v>
      </c>
      <c r="ED3" s="22">
        <v>22.16</v>
      </c>
      <c r="EE3" s="22">
        <v>22.02</v>
      </c>
      <c r="EF3" s="30">
        <v>188</v>
      </c>
      <c r="EG3" s="31">
        <v>58.62</v>
      </c>
      <c r="EH3" s="31">
        <v>49.37</v>
      </c>
      <c r="EI3" s="31">
        <v>91.61</v>
      </c>
      <c r="EJ3" s="31">
        <v>90.85</v>
      </c>
      <c r="EK3" s="14">
        <v>1</v>
      </c>
      <c r="EL3" s="10">
        <v>13795408.9</v>
      </c>
      <c r="EM3" s="10">
        <v>357687.19999999995</v>
      </c>
      <c r="EN3" s="10">
        <v>0</v>
      </c>
      <c r="EO3" s="10">
        <v>4257814.41</v>
      </c>
      <c r="EP3" s="10">
        <v>145360.08000000002</v>
      </c>
      <c r="EQ3" s="10">
        <v>0</v>
      </c>
      <c r="ER3" s="10">
        <v>544246.90000000014</v>
      </c>
      <c r="ES3" s="10">
        <v>0</v>
      </c>
      <c r="ET3" s="10">
        <v>0</v>
      </c>
      <c r="EU3" s="10">
        <v>906273.33</v>
      </c>
      <c r="EV3" s="10">
        <v>4247.5</v>
      </c>
      <c r="EW3" s="10">
        <v>0</v>
      </c>
      <c r="EX3" s="10">
        <v>730922.5</v>
      </c>
      <c r="EY3" s="10">
        <v>0</v>
      </c>
      <c r="EZ3" s="10">
        <v>0</v>
      </c>
      <c r="FA3" s="10">
        <v>2147.62</v>
      </c>
      <c r="FB3" s="10">
        <v>0</v>
      </c>
      <c r="FC3" s="10">
        <v>0</v>
      </c>
      <c r="FD3" s="10">
        <v>2516781.96</v>
      </c>
      <c r="FE3" s="10">
        <v>1680895.41</v>
      </c>
      <c r="FF3" s="10">
        <v>269984.69</v>
      </c>
      <c r="FG3" s="10">
        <v>0</v>
      </c>
      <c r="FH3" s="10">
        <v>1456978.18</v>
      </c>
      <c r="FI3" s="10">
        <v>0</v>
      </c>
      <c r="FJ3" s="10">
        <v>945456.3</v>
      </c>
      <c r="FK3" s="10">
        <v>51962.2</v>
      </c>
      <c r="FL3" s="10">
        <v>249063.34</v>
      </c>
      <c r="FM3" s="10">
        <v>0</v>
      </c>
      <c r="FN3" s="10">
        <v>855316.93</v>
      </c>
      <c r="FO3" s="10">
        <v>733058.07000000007</v>
      </c>
      <c r="FP3" s="10">
        <v>488327.88999999996</v>
      </c>
      <c r="FQ3" s="10">
        <v>81003.350000000006</v>
      </c>
      <c r="FR3" s="10">
        <v>0</v>
      </c>
      <c r="FS3" s="10">
        <v>509445.49</v>
      </c>
      <c r="FT3" s="10">
        <v>0</v>
      </c>
      <c r="FU3" s="10">
        <v>410926.69000000006</v>
      </c>
      <c r="FV3" s="10">
        <v>5839.86</v>
      </c>
      <c r="FW3" s="10">
        <v>0</v>
      </c>
      <c r="FX3" s="10">
        <v>0</v>
      </c>
      <c r="FY3" s="10">
        <v>119266.87</v>
      </c>
      <c r="FZ3" s="10">
        <v>451765.59</v>
      </c>
      <c r="GA3" s="10">
        <v>147853.27999999997</v>
      </c>
      <c r="GB3" s="10">
        <v>13158.32</v>
      </c>
      <c r="GC3" s="10">
        <v>0</v>
      </c>
      <c r="GD3" s="10">
        <v>1397634.04</v>
      </c>
      <c r="GE3" s="10">
        <v>611046.87</v>
      </c>
      <c r="GF3" s="10">
        <v>151752.28</v>
      </c>
      <c r="GG3" s="10">
        <v>438.78</v>
      </c>
      <c r="GH3" s="10">
        <v>0</v>
      </c>
      <c r="GI3" s="10">
        <v>0</v>
      </c>
      <c r="GJ3" s="10">
        <v>358867.09</v>
      </c>
      <c r="GK3" s="10">
        <v>88383.08</v>
      </c>
      <c r="GL3" s="10">
        <v>5662.4599999999991</v>
      </c>
      <c r="GM3" s="10">
        <v>3583.57</v>
      </c>
      <c r="GN3" s="10">
        <v>0</v>
      </c>
      <c r="GO3" s="10">
        <v>126726.27</v>
      </c>
      <c r="GP3" s="10">
        <v>0</v>
      </c>
      <c r="GQ3" s="10">
        <v>1178914.78</v>
      </c>
      <c r="GR3" s="10">
        <v>872.3</v>
      </c>
      <c r="GS3" s="10">
        <v>0</v>
      </c>
      <c r="GT3" s="10">
        <v>0</v>
      </c>
      <c r="GU3" s="10">
        <v>118028.56999999999</v>
      </c>
      <c r="GV3" s="10">
        <v>174331.56</v>
      </c>
      <c r="GW3" s="10">
        <v>0</v>
      </c>
      <c r="GX3" s="10">
        <v>24951.599999999999</v>
      </c>
      <c r="GY3" s="10">
        <v>7323502</v>
      </c>
      <c r="GZ3" s="10">
        <v>924927.68</v>
      </c>
      <c r="HA3" s="10">
        <v>0</v>
      </c>
      <c r="HB3" s="10">
        <v>9012.7800000000007</v>
      </c>
      <c r="HC3" s="10">
        <v>0</v>
      </c>
      <c r="HD3" s="10">
        <v>0</v>
      </c>
      <c r="HE3" s="10">
        <v>0</v>
      </c>
      <c r="HF3" s="10">
        <v>68709.899999999994</v>
      </c>
      <c r="HG3" s="10">
        <v>17324.439999999999</v>
      </c>
      <c r="HH3" s="10">
        <v>42244.27</v>
      </c>
      <c r="HI3" s="10">
        <v>2140</v>
      </c>
      <c r="HJ3" s="10">
        <v>0</v>
      </c>
      <c r="HK3" s="10">
        <v>157814.46</v>
      </c>
      <c r="HL3" s="10">
        <v>0</v>
      </c>
      <c r="HM3" s="10">
        <v>27043.5</v>
      </c>
      <c r="HN3" s="10">
        <v>1541</v>
      </c>
      <c r="HO3" s="10">
        <v>0</v>
      </c>
      <c r="HP3" s="10">
        <v>11676082.5</v>
      </c>
      <c r="HQ3" s="10">
        <v>39706.39</v>
      </c>
    </row>
    <row r="4" spans="1:225" ht="18" customHeight="1" x14ac:dyDescent="0.5">
      <c r="A4" s="2">
        <v>58003</v>
      </c>
      <c r="B4" s="3" t="s">
        <v>188</v>
      </c>
      <c r="C4" s="3" t="s">
        <v>312</v>
      </c>
      <c r="D4" s="6">
        <v>1223.77544184</v>
      </c>
      <c r="E4" s="27" t="s">
        <v>189</v>
      </c>
      <c r="F4" s="4">
        <v>262</v>
      </c>
      <c r="G4" s="10">
        <v>2557651.54</v>
      </c>
      <c r="H4" s="10">
        <v>71772.23</v>
      </c>
      <c r="I4" s="10">
        <v>121532.65</v>
      </c>
      <c r="J4" s="10">
        <v>58315.46</v>
      </c>
      <c r="K4" s="10">
        <v>1626513.33</v>
      </c>
      <c r="L4" s="10">
        <v>0</v>
      </c>
      <c r="M4" s="10">
        <v>0</v>
      </c>
      <c r="N4" s="10">
        <v>0</v>
      </c>
      <c r="O4" s="10">
        <v>319902.38</v>
      </c>
      <c r="P4" s="10">
        <v>0</v>
      </c>
      <c r="Q4" s="10">
        <v>0</v>
      </c>
      <c r="R4" s="10">
        <v>70790</v>
      </c>
      <c r="S4" s="10">
        <v>105270.06</v>
      </c>
      <c r="T4" s="10">
        <v>0</v>
      </c>
      <c r="U4" s="10">
        <v>0</v>
      </c>
      <c r="V4" s="10">
        <v>0</v>
      </c>
      <c r="W4" s="10">
        <v>234</v>
      </c>
      <c r="X4" s="10">
        <v>34251</v>
      </c>
      <c r="Y4" s="10">
        <v>0</v>
      </c>
      <c r="Z4" s="10">
        <v>0</v>
      </c>
      <c r="AA4" s="10">
        <v>1338121.7</v>
      </c>
      <c r="AB4" s="10">
        <v>0</v>
      </c>
      <c r="AC4" s="10">
        <v>0</v>
      </c>
      <c r="AD4" s="10">
        <v>110050.7</v>
      </c>
      <c r="AE4" s="10">
        <v>0</v>
      </c>
      <c r="AF4" s="10">
        <v>0</v>
      </c>
      <c r="AG4" s="10">
        <v>273439.36000000004</v>
      </c>
      <c r="AH4" s="10">
        <v>3492.66</v>
      </c>
      <c r="AI4" s="10">
        <v>0</v>
      </c>
      <c r="AJ4" s="10">
        <v>59258.549999999996</v>
      </c>
      <c r="AK4" s="10">
        <v>0</v>
      </c>
      <c r="AL4" s="10">
        <v>0</v>
      </c>
      <c r="AM4" s="10">
        <v>157871.06</v>
      </c>
      <c r="AN4" s="10">
        <v>375119.25</v>
      </c>
      <c r="AO4" s="10">
        <v>96509.1</v>
      </c>
      <c r="AP4" s="10">
        <v>0</v>
      </c>
      <c r="AQ4" s="10">
        <v>445962.87</v>
      </c>
      <c r="AR4" s="10">
        <v>54440.35</v>
      </c>
      <c r="AS4" s="10">
        <v>42.5</v>
      </c>
      <c r="AT4" s="10">
        <v>0</v>
      </c>
      <c r="AU4" s="10">
        <v>0</v>
      </c>
      <c r="AV4" s="10">
        <v>0</v>
      </c>
      <c r="AW4" s="10">
        <v>172637.24000000002</v>
      </c>
      <c r="AX4" s="10">
        <v>41988.86</v>
      </c>
      <c r="AY4" s="10">
        <v>5082.08</v>
      </c>
      <c r="AZ4" s="10">
        <v>6014.12</v>
      </c>
      <c r="BA4" s="10">
        <v>257.5</v>
      </c>
      <c r="BB4" s="10">
        <v>59049.65</v>
      </c>
      <c r="BC4" s="10">
        <v>0</v>
      </c>
      <c r="BD4" s="10">
        <v>1150</v>
      </c>
      <c r="BE4" s="10">
        <v>0</v>
      </c>
      <c r="BF4" s="10">
        <v>0</v>
      </c>
      <c r="BG4" s="10">
        <v>574496.25</v>
      </c>
      <c r="BH4" s="10">
        <v>48581.59</v>
      </c>
      <c r="BI4" s="10">
        <v>102414.89</v>
      </c>
      <c r="BJ4" s="10">
        <v>16124.03</v>
      </c>
      <c r="BK4" s="10">
        <v>0</v>
      </c>
      <c r="BL4" s="10">
        <v>0</v>
      </c>
      <c r="BM4" s="10">
        <v>0</v>
      </c>
      <c r="BN4" s="10">
        <v>0</v>
      </c>
      <c r="BO4" s="10">
        <v>7747.24</v>
      </c>
      <c r="BP4" s="10">
        <v>0</v>
      </c>
      <c r="BQ4" s="10">
        <v>0</v>
      </c>
      <c r="BR4" s="10">
        <v>0</v>
      </c>
      <c r="BS4" s="10">
        <v>0</v>
      </c>
      <c r="BT4" s="10">
        <v>5399.4699999999993</v>
      </c>
      <c r="BU4" s="10">
        <v>12842.44</v>
      </c>
      <c r="BV4" s="10">
        <v>2500</v>
      </c>
      <c r="BW4" s="10">
        <v>0</v>
      </c>
      <c r="BX4" s="10">
        <v>6394.73</v>
      </c>
      <c r="BY4" s="10">
        <v>387.9</v>
      </c>
      <c r="BZ4" s="10">
        <v>0</v>
      </c>
      <c r="CA4" s="10">
        <v>0</v>
      </c>
      <c r="CB4" s="10">
        <v>0</v>
      </c>
      <c r="CC4" s="10">
        <v>0</v>
      </c>
      <c r="CD4" s="10">
        <v>4933.8</v>
      </c>
      <c r="CE4" s="10">
        <v>12069.424048493574</v>
      </c>
      <c r="CF4" s="10">
        <v>2067545.19</v>
      </c>
      <c r="CG4" s="10">
        <v>1774493.69</v>
      </c>
      <c r="CH4" s="10">
        <v>981684.16</v>
      </c>
      <c r="CI4" s="10">
        <v>44258.68</v>
      </c>
      <c r="CJ4" s="10">
        <v>0</v>
      </c>
      <c r="CK4" s="10">
        <v>0</v>
      </c>
      <c r="CL4" s="10">
        <v>0</v>
      </c>
      <c r="CM4" s="10">
        <v>188903</v>
      </c>
      <c r="CN4" s="10">
        <v>105898.58</v>
      </c>
      <c r="CO4" s="10">
        <v>2975</v>
      </c>
      <c r="CP4" s="10">
        <v>0</v>
      </c>
      <c r="CQ4" s="10">
        <v>1093959.8799999999</v>
      </c>
      <c r="CR4" s="10">
        <v>120142.34</v>
      </c>
      <c r="CS4" s="10">
        <v>4301.67</v>
      </c>
      <c r="CT4" s="5">
        <v>1.5680000000000001</v>
      </c>
      <c r="CU4" s="5">
        <v>4.0750000000000002</v>
      </c>
      <c r="CV4" s="5">
        <v>8.7270000000000003</v>
      </c>
      <c r="CW4" s="5">
        <v>0.3</v>
      </c>
      <c r="CX4" s="5">
        <v>1.55</v>
      </c>
      <c r="CY4" s="5">
        <v>0</v>
      </c>
      <c r="CZ4" s="5">
        <v>0.1</v>
      </c>
      <c r="DA4" s="25"/>
      <c r="DB4" s="17">
        <v>886657817</v>
      </c>
      <c r="DC4" s="17">
        <v>57626842</v>
      </c>
      <c r="DD4" s="17">
        <v>73486778</v>
      </c>
      <c r="DE4" s="4">
        <v>45</v>
      </c>
      <c r="DF4" s="4">
        <v>262</v>
      </c>
      <c r="DG4" s="18">
        <v>2</v>
      </c>
      <c r="DH4" s="5">
        <v>15.9</v>
      </c>
      <c r="DI4" s="6">
        <v>262.10000000000002</v>
      </c>
      <c r="DJ4" s="5">
        <v>0</v>
      </c>
      <c r="DK4" s="7">
        <v>0.26300000000000001</v>
      </c>
      <c r="DL4" s="7">
        <f t="shared" si="0"/>
        <v>0.1717557251908397</v>
      </c>
      <c r="DM4" s="4">
        <f t="shared" si="1"/>
        <v>10.111925897336945</v>
      </c>
      <c r="DN4" s="7">
        <f t="shared" si="2"/>
        <v>0.95694780498780618</v>
      </c>
      <c r="DO4" s="18">
        <v>22</v>
      </c>
      <c r="DP4" s="20">
        <v>0</v>
      </c>
      <c r="DQ4" s="20">
        <v>172.36011685719467</v>
      </c>
      <c r="DR4" s="20">
        <v>75.444790419161677</v>
      </c>
      <c r="DS4" s="20">
        <v>0</v>
      </c>
      <c r="DT4" s="20">
        <v>179.8755761204863</v>
      </c>
      <c r="DU4" s="20">
        <v>79.077844311377248</v>
      </c>
      <c r="DV4" s="21">
        <v>38908.954033191905</v>
      </c>
      <c r="DW4" s="16">
        <v>15.592592592592593</v>
      </c>
      <c r="DX4" s="24">
        <v>0.25925925925925924</v>
      </c>
      <c r="DY4" s="16">
        <v>25.909999999999975</v>
      </c>
      <c r="DZ4" s="16">
        <v>0</v>
      </c>
      <c r="EA4" s="22">
        <v>22.72</v>
      </c>
      <c r="EB4" s="22">
        <v>22.89</v>
      </c>
      <c r="EC4" s="22">
        <v>24.33</v>
      </c>
      <c r="ED4" s="22">
        <v>23.78</v>
      </c>
      <c r="EE4" s="22">
        <v>23.44</v>
      </c>
      <c r="EF4" s="30">
        <v>18</v>
      </c>
      <c r="EG4" s="31">
        <v>61.38</v>
      </c>
      <c r="EH4" s="31">
        <v>46.21</v>
      </c>
      <c r="EI4" s="31">
        <v>100</v>
      </c>
      <c r="EJ4" s="31">
        <v>100</v>
      </c>
      <c r="EK4" s="14">
        <v>3</v>
      </c>
      <c r="EL4" s="10">
        <v>1230525.8299999998</v>
      </c>
      <c r="EM4" s="10">
        <v>3235.07</v>
      </c>
      <c r="EN4" s="10">
        <v>0</v>
      </c>
      <c r="EO4" s="10">
        <v>353919.57999999996</v>
      </c>
      <c r="EP4" s="10">
        <v>257.58999999999997</v>
      </c>
      <c r="EQ4" s="10">
        <v>0</v>
      </c>
      <c r="ER4" s="10">
        <v>36709.550000000003</v>
      </c>
      <c r="ES4" s="10">
        <v>0</v>
      </c>
      <c r="ET4" s="10">
        <v>0</v>
      </c>
      <c r="EU4" s="10">
        <v>159715.35000000003</v>
      </c>
      <c r="EV4" s="10">
        <v>0</v>
      </c>
      <c r="EW4" s="10">
        <v>0</v>
      </c>
      <c r="EX4" s="10">
        <v>0</v>
      </c>
      <c r="EY4" s="10">
        <v>0</v>
      </c>
      <c r="EZ4" s="10">
        <v>0</v>
      </c>
      <c r="FA4" s="10">
        <v>0</v>
      </c>
      <c r="FB4" s="10">
        <v>0</v>
      </c>
      <c r="FC4" s="10">
        <v>0</v>
      </c>
      <c r="FD4" s="10">
        <v>143080.66</v>
      </c>
      <c r="FE4" s="10">
        <v>252880.12</v>
      </c>
      <c r="FF4" s="10">
        <v>42059.87</v>
      </c>
      <c r="FG4" s="10">
        <v>0</v>
      </c>
      <c r="FH4" s="10">
        <v>107012.13</v>
      </c>
      <c r="FI4" s="10">
        <v>10095</v>
      </c>
      <c r="FJ4" s="10">
        <v>38847.760000000002</v>
      </c>
      <c r="FK4" s="10">
        <v>3325</v>
      </c>
      <c r="FL4" s="10">
        <v>0</v>
      </c>
      <c r="FM4" s="10">
        <v>0</v>
      </c>
      <c r="FN4" s="10">
        <v>92539.45</v>
      </c>
      <c r="FO4" s="10">
        <v>38177.270000000004</v>
      </c>
      <c r="FP4" s="10">
        <v>86054.720000000001</v>
      </c>
      <c r="FQ4" s="10">
        <v>32270.37</v>
      </c>
      <c r="FR4" s="10">
        <v>0</v>
      </c>
      <c r="FS4" s="10">
        <v>42117.62</v>
      </c>
      <c r="FT4" s="10">
        <v>1781.79</v>
      </c>
      <c r="FU4" s="10">
        <v>15017.86</v>
      </c>
      <c r="FV4" s="10">
        <v>453.84</v>
      </c>
      <c r="FW4" s="10">
        <v>0</v>
      </c>
      <c r="FX4" s="10">
        <v>0</v>
      </c>
      <c r="FY4" s="10">
        <v>19417.64</v>
      </c>
      <c r="FZ4" s="10">
        <v>75793.67</v>
      </c>
      <c r="GA4" s="10">
        <v>34748.590000000004</v>
      </c>
      <c r="GB4" s="10">
        <v>18703.740000000002</v>
      </c>
      <c r="GC4" s="10">
        <v>85514.48</v>
      </c>
      <c r="GD4" s="10">
        <v>220208.83</v>
      </c>
      <c r="GE4" s="10">
        <v>33520.54</v>
      </c>
      <c r="GF4" s="10">
        <v>9274.14</v>
      </c>
      <c r="GG4" s="10">
        <v>105</v>
      </c>
      <c r="GH4" s="10">
        <v>0</v>
      </c>
      <c r="GI4" s="10">
        <v>0</v>
      </c>
      <c r="GJ4" s="10">
        <v>46227.4</v>
      </c>
      <c r="GK4" s="10">
        <v>45151.469999999994</v>
      </c>
      <c r="GL4" s="10">
        <v>5786.13</v>
      </c>
      <c r="GM4" s="10">
        <v>7648.24</v>
      </c>
      <c r="GN4" s="10">
        <v>0</v>
      </c>
      <c r="GO4" s="10">
        <v>39548.019999999997</v>
      </c>
      <c r="GP4" s="10">
        <v>7697.92</v>
      </c>
      <c r="GQ4" s="10">
        <v>59583.51</v>
      </c>
      <c r="GR4" s="10">
        <v>417.83</v>
      </c>
      <c r="GS4" s="10">
        <v>0</v>
      </c>
      <c r="GT4" s="10">
        <v>0</v>
      </c>
      <c r="GU4" s="10">
        <v>40857.93</v>
      </c>
      <c r="GV4" s="10">
        <v>4796.21</v>
      </c>
      <c r="GW4" s="10">
        <v>0</v>
      </c>
      <c r="GX4" s="10">
        <v>0</v>
      </c>
      <c r="GY4" s="10">
        <v>1008702.9</v>
      </c>
      <c r="GZ4" s="10">
        <v>59049.65</v>
      </c>
      <c r="HA4" s="10">
        <v>0</v>
      </c>
      <c r="HB4" s="10">
        <v>1150</v>
      </c>
      <c r="HC4" s="10">
        <v>0</v>
      </c>
      <c r="HD4" s="10">
        <v>0</v>
      </c>
      <c r="HE4" s="10">
        <v>0</v>
      </c>
      <c r="HF4" s="10">
        <v>25014.57</v>
      </c>
      <c r="HG4" s="10">
        <v>675</v>
      </c>
      <c r="HH4" s="10">
        <v>29698.240000000002</v>
      </c>
      <c r="HI4" s="10">
        <v>4341</v>
      </c>
      <c r="HJ4" s="10">
        <v>0</v>
      </c>
      <c r="HK4" s="10">
        <v>43471</v>
      </c>
      <c r="HL4" s="10">
        <v>1733</v>
      </c>
      <c r="HM4" s="10">
        <v>5208.8099999999995</v>
      </c>
      <c r="HN4" s="10">
        <v>0</v>
      </c>
      <c r="HO4" s="10">
        <v>0</v>
      </c>
      <c r="HP4" s="10">
        <v>574496.25</v>
      </c>
      <c r="HQ4" s="10">
        <v>2095.64</v>
      </c>
    </row>
    <row r="5" spans="1:225" ht="18" customHeight="1" x14ac:dyDescent="0.5">
      <c r="A5" s="2">
        <v>61001</v>
      </c>
      <c r="B5" s="3" t="s">
        <v>197</v>
      </c>
      <c r="C5" s="3" t="s">
        <v>317</v>
      </c>
      <c r="D5" s="6">
        <v>194.10140785999999</v>
      </c>
      <c r="E5" s="27" t="s">
        <v>198</v>
      </c>
      <c r="F5" s="4">
        <v>279</v>
      </c>
      <c r="G5" s="10">
        <v>1415176.78</v>
      </c>
      <c r="H5" s="10">
        <v>38092.199999999997</v>
      </c>
      <c r="I5" s="10">
        <v>866200.91</v>
      </c>
      <c r="J5" s="10">
        <v>68112</v>
      </c>
      <c r="K5" s="10">
        <v>808006.3</v>
      </c>
      <c r="L5" s="10">
        <v>0</v>
      </c>
      <c r="M5" s="10">
        <v>0</v>
      </c>
      <c r="N5" s="10">
        <v>0</v>
      </c>
      <c r="O5" s="10">
        <v>515161.25</v>
      </c>
      <c r="P5" s="10">
        <v>0</v>
      </c>
      <c r="Q5" s="10">
        <v>0</v>
      </c>
      <c r="R5" s="10">
        <v>0</v>
      </c>
      <c r="S5" s="10">
        <v>105452.83</v>
      </c>
      <c r="T5" s="10">
        <v>0</v>
      </c>
      <c r="U5" s="10">
        <v>0</v>
      </c>
      <c r="V5" s="10">
        <v>0</v>
      </c>
      <c r="W5" s="10">
        <v>771015</v>
      </c>
      <c r="X5" s="10">
        <v>0</v>
      </c>
      <c r="Y5" s="10">
        <v>0</v>
      </c>
      <c r="Z5" s="10">
        <v>0</v>
      </c>
      <c r="AA5" s="10">
        <v>1128258.5399999998</v>
      </c>
      <c r="AB5" s="10">
        <v>54293.06</v>
      </c>
      <c r="AC5" s="10">
        <v>0</v>
      </c>
      <c r="AD5" s="10">
        <v>147763.08000000002</v>
      </c>
      <c r="AE5" s="10">
        <v>0</v>
      </c>
      <c r="AF5" s="10">
        <v>0</v>
      </c>
      <c r="AG5" s="10">
        <v>399825.27</v>
      </c>
      <c r="AH5" s="10">
        <v>11141.09</v>
      </c>
      <c r="AI5" s="10">
        <v>0</v>
      </c>
      <c r="AJ5" s="10">
        <v>50521.46</v>
      </c>
      <c r="AK5" s="10">
        <v>2746.82</v>
      </c>
      <c r="AL5" s="10">
        <v>0</v>
      </c>
      <c r="AM5" s="10">
        <v>161059.28</v>
      </c>
      <c r="AN5" s="10">
        <v>348039.01</v>
      </c>
      <c r="AO5" s="10">
        <v>93992.3</v>
      </c>
      <c r="AP5" s="10">
        <v>0</v>
      </c>
      <c r="AQ5" s="10">
        <v>297865.24</v>
      </c>
      <c r="AR5" s="10">
        <v>123964.77</v>
      </c>
      <c r="AS5" s="10">
        <v>0</v>
      </c>
      <c r="AT5" s="10">
        <v>0</v>
      </c>
      <c r="AU5" s="10">
        <v>0</v>
      </c>
      <c r="AV5" s="10">
        <v>0</v>
      </c>
      <c r="AW5" s="10">
        <v>121280.95999999999</v>
      </c>
      <c r="AX5" s="10">
        <v>17239.849999999999</v>
      </c>
      <c r="AY5" s="10">
        <v>0</v>
      </c>
      <c r="AZ5" s="10">
        <v>7383.33</v>
      </c>
      <c r="BA5" s="10">
        <v>140998.76</v>
      </c>
      <c r="BB5" s="10">
        <v>23867.43</v>
      </c>
      <c r="BC5" s="10">
        <v>44329.24</v>
      </c>
      <c r="BD5" s="10">
        <v>2730.47</v>
      </c>
      <c r="BE5" s="10">
        <v>0</v>
      </c>
      <c r="BF5" s="10">
        <v>0</v>
      </c>
      <c r="BG5" s="10">
        <v>271974.07</v>
      </c>
      <c r="BH5" s="10">
        <v>0</v>
      </c>
      <c r="BI5" s="10">
        <v>58776.240000000005</v>
      </c>
      <c r="BJ5" s="10">
        <v>40954.79</v>
      </c>
      <c r="BK5" s="10">
        <v>0</v>
      </c>
      <c r="BL5" s="10">
        <v>0</v>
      </c>
      <c r="BM5" s="10">
        <v>0</v>
      </c>
      <c r="BN5" s="10">
        <v>25113.17</v>
      </c>
      <c r="BO5" s="10">
        <v>1050</v>
      </c>
      <c r="BP5" s="10">
        <v>0</v>
      </c>
      <c r="BQ5" s="10">
        <v>0</v>
      </c>
      <c r="BR5" s="10">
        <v>0</v>
      </c>
      <c r="BS5" s="10">
        <v>0</v>
      </c>
      <c r="BT5" s="10">
        <v>0</v>
      </c>
      <c r="BU5" s="10">
        <v>0</v>
      </c>
      <c r="BV5" s="10">
        <v>0</v>
      </c>
      <c r="BW5" s="10">
        <v>0</v>
      </c>
      <c r="BX5" s="10">
        <v>0</v>
      </c>
      <c r="BY5" s="10">
        <v>0</v>
      </c>
      <c r="BZ5" s="10">
        <v>0</v>
      </c>
      <c r="CA5" s="10">
        <v>0</v>
      </c>
      <c r="CB5" s="10">
        <v>27690</v>
      </c>
      <c r="CC5" s="10">
        <v>0</v>
      </c>
      <c r="CD5" s="10">
        <v>0</v>
      </c>
      <c r="CE5" s="10">
        <v>10144.843126689306</v>
      </c>
      <c r="CF5" s="10">
        <v>1352974.08</v>
      </c>
      <c r="CG5" s="10">
        <v>379979.65</v>
      </c>
      <c r="CH5" s="10">
        <v>103381.41</v>
      </c>
      <c r="CI5" s="10">
        <v>272155.49</v>
      </c>
      <c r="CJ5" s="10">
        <v>0</v>
      </c>
      <c r="CK5" s="10">
        <v>0</v>
      </c>
      <c r="CL5" s="10">
        <v>0</v>
      </c>
      <c r="CM5" s="10">
        <v>0</v>
      </c>
      <c r="CN5" s="10">
        <v>134050.76999999999</v>
      </c>
      <c r="CO5" s="10">
        <v>3600</v>
      </c>
      <c r="CP5" s="10">
        <v>0</v>
      </c>
      <c r="CQ5" s="10">
        <v>0</v>
      </c>
      <c r="CR5" s="10">
        <v>145419.88</v>
      </c>
      <c r="CS5" s="10">
        <v>2820.04</v>
      </c>
      <c r="CT5" s="5">
        <v>2.2290000000000001</v>
      </c>
      <c r="CU5" s="5">
        <v>5.7930000000000001</v>
      </c>
      <c r="CV5" s="5">
        <v>12.406000000000001</v>
      </c>
      <c r="CW5" s="5">
        <v>1.409</v>
      </c>
      <c r="CX5" s="5">
        <v>2.258</v>
      </c>
      <c r="CY5" s="5">
        <v>0</v>
      </c>
      <c r="CZ5" s="5">
        <v>0.3</v>
      </c>
      <c r="DA5" s="3" t="s">
        <v>2</v>
      </c>
      <c r="DB5" s="17">
        <v>246251806</v>
      </c>
      <c r="DC5" s="17">
        <v>59060291</v>
      </c>
      <c r="DD5" s="17">
        <v>23677339</v>
      </c>
      <c r="DE5" s="4">
        <v>57</v>
      </c>
      <c r="DF5" s="4">
        <v>338</v>
      </c>
      <c r="DG5" s="18">
        <v>9</v>
      </c>
      <c r="DH5" s="5">
        <v>20.87</v>
      </c>
      <c r="DI5" s="6">
        <v>279.63</v>
      </c>
      <c r="DJ5" s="5">
        <v>8.0000000000000002E-3</v>
      </c>
      <c r="DK5" s="7">
        <v>0.36200000000000004</v>
      </c>
      <c r="DL5" s="7">
        <f t="shared" si="0"/>
        <v>0.16863905325443787</v>
      </c>
      <c r="DM5" s="4">
        <f t="shared" si="1"/>
        <v>11.935028248587567</v>
      </c>
      <c r="DN5" s="7">
        <f t="shared" si="2"/>
        <v>0.96254699202339844</v>
      </c>
      <c r="DO5" s="18">
        <v>18</v>
      </c>
      <c r="DP5" s="20">
        <v>59.590361445783159</v>
      </c>
      <c r="DQ5" s="20">
        <v>188.02506024096385</v>
      </c>
      <c r="DR5" s="20">
        <v>79.814367469879514</v>
      </c>
      <c r="DS5" s="20">
        <v>61.132530120481931</v>
      </c>
      <c r="DT5" s="20">
        <v>194.54216867469879</v>
      </c>
      <c r="DU5" s="20">
        <v>83.718975903614449</v>
      </c>
      <c r="DV5" s="21">
        <v>35805.667412378811</v>
      </c>
      <c r="DW5" s="16">
        <v>9.068965517241379</v>
      </c>
      <c r="DX5" s="24">
        <v>0.20689655172413793</v>
      </c>
      <c r="DY5" s="16">
        <v>26.820000000000007</v>
      </c>
      <c r="DZ5" s="16">
        <v>1.5000000000000002</v>
      </c>
      <c r="EA5" s="22"/>
      <c r="EB5" s="22"/>
      <c r="EC5" s="22"/>
      <c r="ED5" s="22"/>
      <c r="EE5" s="22"/>
      <c r="EF5" s="30">
        <v>8</v>
      </c>
      <c r="EG5" s="31">
        <v>58.57</v>
      </c>
      <c r="EH5" s="31">
        <v>46.43</v>
      </c>
      <c r="EI5" s="31">
        <v>94.74</v>
      </c>
      <c r="EJ5" s="31">
        <v>100</v>
      </c>
      <c r="EK5" s="14">
        <v>3</v>
      </c>
      <c r="EL5" s="10">
        <v>1186883.8799999999</v>
      </c>
      <c r="EM5" s="10">
        <v>45780.39</v>
      </c>
      <c r="EN5" s="10">
        <v>0</v>
      </c>
      <c r="EO5" s="10">
        <v>252182.54000000004</v>
      </c>
      <c r="EP5" s="10">
        <v>11259.49</v>
      </c>
      <c r="EQ5" s="10">
        <v>0</v>
      </c>
      <c r="ER5" s="10">
        <v>90980.57</v>
      </c>
      <c r="ES5" s="10">
        <v>11141.09</v>
      </c>
      <c r="ET5" s="10">
        <v>0</v>
      </c>
      <c r="EU5" s="10">
        <v>195173.97</v>
      </c>
      <c r="EV5" s="10">
        <v>0</v>
      </c>
      <c r="EW5" s="10">
        <v>0</v>
      </c>
      <c r="EX5" s="10">
        <v>0</v>
      </c>
      <c r="EY5" s="10">
        <v>0</v>
      </c>
      <c r="EZ5" s="10">
        <v>0</v>
      </c>
      <c r="FA5" s="10">
        <v>1147.3900000000001</v>
      </c>
      <c r="FB5" s="10">
        <v>0</v>
      </c>
      <c r="FC5" s="10">
        <v>0</v>
      </c>
      <c r="FD5" s="10">
        <v>135207.07</v>
      </c>
      <c r="FE5" s="10">
        <v>228660.49</v>
      </c>
      <c r="FF5" s="10">
        <v>59786.12</v>
      </c>
      <c r="FG5" s="10">
        <v>0</v>
      </c>
      <c r="FH5" s="10">
        <v>119313.64</v>
      </c>
      <c r="FI5" s="10">
        <v>69948.05</v>
      </c>
      <c r="FJ5" s="10">
        <v>65794.81</v>
      </c>
      <c r="FK5" s="10">
        <v>2280</v>
      </c>
      <c r="FL5" s="10">
        <v>27690</v>
      </c>
      <c r="FM5" s="10">
        <v>0</v>
      </c>
      <c r="FN5" s="10">
        <v>73829.430000000008</v>
      </c>
      <c r="FO5" s="10">
        <v>32612.12</v>
      </c>
      <c r="FP5" s="10">
        <v>49357.45</v>
      </c>
      <c r="FQ5" s="10">
        <v>18351.419999999998</v>
      </c>
      <c r="FR5" s="10">
        <v>0</v>
      </c>
      <c r="FS5" s="10">
        <v>23648.97</v>
      </c>
      <c r="FT5" s="10">
        <v>7551.84</v>
      </c>
      <c r="FU5" s="10">
        <v>15885.32</v>
      </c>
      <c r="FV5" s="10">
        <v>311.22000000000003</v>
      </c>
      <c r="FW5" s="10">
        <v>0</v>
      </c>
      <c r="FX5" s="10">
        <v>0</v>
      </c>
      <c r="FY5" s="10">
        <v>11771.47</v>
      </c>
      <c r="FZ5" s="10">
        <v>38558.69</v>
      </c>
      <c r="GA5" s="10">
        <v>34292.480000000003</v>
      </c>
      <c r="GB5" s="10">
        <v>10497.47</v>
      </c>
      <c r="GC5" s="10">
        <v>96938.240000000005</v>
      </c>
      <c r="GD5" s="10">
        <v>120599.8</v>
      </c>
      <c r="GE5" s="10">
        <v>53514.16</v>
      </c>
      <c r="GF5" s="10">
        <v>1050</v>
      </c>
      <c r="GG5" s="10">
        <v>0</v>
      </c>
      <c r="GH5" s="10">
        <v>0</v>
      </c>
      <c r="GI5" s="10">
        <v>0</v>
      </c>
      <c r="GJ5" s="10">
        <v>16025.77</v>
      </c>
      <c r="GK5" s="10">
        <v>20235.870000000003</v>
      </c>
      <c r="GL5" s="10">
        <v>6204.7</v>
      </c>
      <c r="GM5" s="10">
        <v>12740.62</v>
      </c>
      <c r="GN5" s="10">
        <v>32705.37</v>
      </c>
      <c r="GO5" s="10">
        <v>38970.26</v>
      </c>
      <c r="GP5" s="10">
        <v>26643.13</v>
      </c>
      <c r="GQ5" s="10">
        <v>61066.32</v>
      </c>
      <c r="GR5" s="10">
        <v>228.82</v>
      </c>
      <c r="GS5" s="10">
        <v>0</v>
      </c>
      <c r="GT5" s="10">
        <v>0</v>
      </c>
      <c r="GU5" s="10">
        <v>10869.32</v>
      </c>
      <c r="GV5" s="10">
        <v>9761.6200000000008</v>
      </c>
      <c r="GW5" s="10">
        <v>0</v>
      </c>
      <c r="GX5" s="10">
        <v>0</v>
      </c>
      <c r="GY5" s="10">
        <v>11355.15</v>
      </c>
      <c r="GZ5" s="10">
        <v>19200</v>
      </c>
      <c r="HA5" s="10">
        <v>35750</v>
      </c>
      <c r="HB5" s="10">
        <v>0</v>
      </c>
      <c r="HC5" s="10">
        <v>0</v>
      </c>
      <c r="HD5" s="10">
        <v>0</v>
      </c>
      <c r="HE5" s="10">
        <v>0</v>
      </c>
      <c r="HF5" s="10">
        <v>0</v>
      </c>
      <c r="HG5" s="10">
        <v>700</v>
      </c>
      <c r="HH5" s="10">
        <v>70478.680000000008</v>
      </c>
      <c r="HI5" s="10">
        <v>0</v>
      </c>
      <c r="HJ5" s="10">
        <v>0</v>
      </c>
      <c r="HK5" s="10">
        <v>0</v>
      </c>
      <c r="HL5" s="10">
        <v>0</v>
      </c>
      <c r="HM5" s="10">
        <v>5403.9</v>
      </c>
      <c r="HN5" s="10">
        <v>0</v>
      </c>
      <c r="HO5" s="10">
        <v>0</v>
      </c>
      <c r="HP5" s="10">
        <v>271974.07</v>
      </c>
      <c r="HQ5" s="10">
        <v>8784.9699999999993</v>
      </c>
    </row>
    <row r="6" spans="1:225" ht="18" customHeight="1" x14ac:dyDescent="0.5">
      <c r="A6" s="2">
        <v>11001</v>
      </c>
      <c r="B6" s="3" t="s">
        <v>32</v>
      </c>
      <c r="C6" s="3" t="s">
        <v>229</v>
      </c>
      <c r="D6" s="6">
        <v>204.28607640999999</v>
      </c>
      <c r="E6" s="27" t="s">
        <v>33</v>
      </c>
      <c r="F6" s="4">
        <v>300</v>
      </c>
      <c r="G6" s="10">
        <v>1148773.51</v>
      </c>
      <c r="H6" s="10">
        <v>19806.23</v>
      </c>
      <c r="I6" s="10">
        <v>1303417.25</v>
      </c>
      <c r="J6" s="10">
        <v>671754.5</v>
      </c>
      <c r="K6" s="10">
        <v>239.43</v>
      </c>
      <c r="L6" s="10">
        <v>0</v>
      </c>
      <c r="M6" s="10">
        <v>0</v>
      </c>
      <c r="N6" s="10">
        <v>330</v>
      </c>
      <c r="O6" s="10">
        <v>264639.90999999997</v>
      </c>
      <c r="P6" s="10">
        <v>0</v>
      </c>
      <c r="Q6" s="10">
        <v>121039</v>
      </c>
      <c r="R6" s="10">
        <v>25578.28</v>
      </c>
      <c r="S6" s="10">
        <v>54875.79</v>
      </c>
      <c r="T6" s="10">
        <v>0</v>
      </c>
      <c r="U6" s="10">
        <v>0</v>
      </c>
      <c r="V6" s="10">
        <v>0</v>
      </c>
      <c r="W6" s="10">
        <v>1253652</v>
      </c>
      <c r="X6" s="10">
        <v>0</v>
      </c>
      <c r="Y6" s="10">
        <v>121039</v>
      </c>
      <c r="Z6" s="10">
        <v>0</v>
      </c>
      <c r="AA6" s="10">
        <v>2052239.79</v>
      </c>
      <c r="AB6" s="10">
        <v>87177.77</v>
      </c>
      <c r="AC6" s="10">
        <v>0</v>
      </c>
      <c r="AD6" s="10">
        <v>2926.02</v>
      </c>
      <c r="AE6" s="10">
        <v>0</v>
      </c>
      <c r="AF6" s="10">
        <v>0</v>
      </c>
      <c r="AG6" s="10">
        <v>208315.41</v>
      </c>
      <c r="AH6" s="10">
        <v>33780</v>
      </c>
      <c r="AI6" s="10">
        <v>0</v>
      </c>
      <c r="AJ6" s="10">
        <v>70667.97</v>
      </c>
      <c r="AK6" s="10">
        <v>2988.74</v>
      </c>
      <c r="AL6" s="10">
        <v>0</v>
      </c>
      <c r="AM6" s="10">
        <v>482876.1</v>
      </c>
      <c r="AN6" s="10">
        <v>498852.07</v>
      </c>
      <c r="AO6" s="10">
        <v>129846.67</v>
      </c>
      <c r="AP6" s="10">
        <v>0</v>
      </c>
      <c r="AQ6" s="10">
        <v>436473.13</v>
      </c>
      <c r="AR6" s="10">
        <v>68680.61</v>
      </c>
      <c r="AS6" s="10">
        <v>12151.5</v>
      </c>
      <c r="AT6" s="10">
        <v>78422.459999999992</v>
      </c>
      <c r="AU6" s="10">
        <v>0</v>
      </c>
      <c r="AV6" s="10">
        <v>0</v>
      </c>
      <c r="AW6" s="10">
        <v>145309.57999999999</v>
      </c>
      <c r="AX6" s="10">
        <v>1818</v>
      </c>
      <c r="AY6" s="10">
        <v>0</v>
      </c>
      <c r="AZ6" s="10">
        <v>0</v>
      </c>
      <c r="BA6" s="10">
        <v>207066.92</v>
      </c>
      <c r="BB6" s="10">
        <v>23390.36</v>
      </c>
      <c r="BC6" s="10">
        <v>45670</v>
      </c>
      <c r="BD6" s="10">
        <v>0</v>
      </c>
      <c r="BE6" s="10">
        <v>0</v>
      </c>
      <c r="BF6" s="10">
        <v>0</v>
      </c>
      <c r="BG6" s="10">
        <v>300</v>
      </c>
      <c r="BH6" s="10">
        <v>9641</v>
      </c>
      <c r="BI6" s="10">
        <v>50670</v>
      </c>
      <c r="BJ6" s="10">
        <v>16847.64</v>
      </c>
      <c r="BK6" s="10">
        <v>0</v>
      </c>
      <c r="BL6" s="10">
        <v>0</v>
      </c>
      <c r="BM6" s="10">
        <v>0</v>
      </c>
      <c r="BN6" s="10">
        <v>249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14822.779999999999</v>
      </c>
      <c r="BU6" s="10">
        <v>18354.97</v>
      </c>
      <c r="BV6" s="10">
        <v>5022.34</v>
      </c>
      <c r="BW6" s="10">
        <v>0</v>
      </c>
      <c r="BX6" s="10">
        <v>8285.18</v>
      </c>
      <c r="BY6" s="10">
        <v>1015.44</v>
      </c>
      <c r="BZ6" s="10">
        <v>0</v>
      </c>
      <c r="CA6" s="10">
        <v>0</v>
      </c>
      <c r="CB6" s="10">
        <v>0</v>
      </c>
      <c r="CC6" s="10">
        <v>0</v>
      </c>
      <c r="CD6" s="10">
        <v>3686.94</v>
      </c>
      <c r="CE6" s="10">
        <v>13765.41928419234</v>
      </c>
      <c r="CF6" s="10">
        <v>523373.46</v>
      </c>
      <c r="CG6" s="10">
        <v>151426.15</v>
      </c>
      <c r="CH6" s="10">
        <v>285096.58</v>
      </c>
      <c r="CI6" s="10">
        <v>22982.31</v>
      </c>
      <c r="CJ6" s="10">
        <v>11471341.529999999</v>
      </c>
      <c r="CK6" s="10">
        <v>2126279.0699999998</v>
      </c>
      <c r="CL6" s="10">
        <v>0</v>
      </c>
      <c r="CM6" s="10">
        <v>0</v>
      </c>
      <c r="CN6" s="10">
        <v>210259.7</v>
      </c>
      <c r="CO6" s="10">
        <v>0</v>
      </c>
      <c r="CP6" s="10">
        <v>0</v>
      </c>
      <c r="CQ6" s="10">
        <v>0</v>
      </c>
      <c r="CR6" s="10">
        <v>252012.77</v>
      </c>
      <c r="CS6" s="10">
        <v>0</v>
      </c>
      <c r="CT6" s="5">
        <v>2.3180000000000001</v>
      </c>
      <c r="CU6" s="5">
        <v>6.024</v>
      </c>
      <c r="CV6" s="5">
        <v>12.901</v>
      </c>
      <c r="CW6" s="5">
        <v>1.409</v>
      </c>
      <c r="CX6" s="5">
        <v>0</v>
      </c>
      <c r="CY6" s="5">
        <v>0</v>
      </c>
      <c r="CZ6" s="5">
        <v>0.3</v>
      </c>
      <c r="DA6" s="3" t="s">
        <v>2</v>
      </c>
      <c r="DB6" s="17">
        <v>121771799</v>
      </c>
      <c r="DC6" s="17">
        <v>31480456</v>
      </c>
      <c r="DD6" s="17">
        <v>37827381</v>
      </c>
      <c r="DE6" s="4">
        <v>33</v>
      </c>
      <c r="DF6" s="4">
        <v>327</v>
      </c>
      <c r="DG6" s="18">
        <v>6</v>
      </c>
      <c r="DH6" s="5">
        <v>3</v>
      </c>
      <c r="DI6" s="6">
        <v>300</v>
      </c>
      <c r="DJ6" s="5">
        <v>7.8E-2</v>
      </c>
      <c r="DK6" s="7"/>
      <c r="DL6" s="7">
        <f t="shared" si="0"/>
        <v>0.10091743119266056</v>
      </c>
      <c r="DM6" s="4">
        <f t="shared" si="1"/>
        <v>9.3082835183603745</v>
      </c>
      <c r="DN6" s="7">
        <f t="shared" si="2"/>
        <v>0.94370668970150695</v>
      </c>
      <c r="DO6" s="18">
        <v>13</v>
      </c>
      <c r="DP6" s="20">
        <v>19.134502923976605</v>
      </c>
      <c r="DQ6" s="20">
        <v>229.11877192982456</v>
      </c>
      <c r="DR6" s="20">
        <v>58.380643274853803</v>
      </c>
      <c r="DS6" s="20">
        <v>21.257309941520475</v>
      </c>
      <c r="DT6" s="20">
        <v>240.73099415204675</v>
      </c>
      <c r="DU6" s="20">
        <v>63.918128654970758</v>
      </c>
      <c r="DV6" s="21">
        <v>40712.724167378314</v>
      </c>
      <c r="DW6" s="16">
        <v>13.194444444444445</v>
      </c>
      <c r="DX6" s="24">
        <v>0.30555555555555558</v>
      </c>
      <c r="DY6" s="16">
        <v>35.130000000000003</v>
      </c>
      <c r="DZ6" s="16">
        <v>0</v>
      </c>
      <c r="EA6" s="22">
        <v>18.23</v>
      </c>
      <c r="EB6" s="22">
        <v>19.079999999999998</v>
      </c>
      <c r="EC6" s="22">
        <v>20.46</v>
      </c>
      <c r="ED6" s="22">
        <v>20.309999999999999</v>
      </c>
      <c r="EE6" s="22">
        <v>19.54</v>
      </c>
      <c r="EF6" s="30">
        <v>13</v>
      </c>
      <c r="EG6" s="31">
        <v>46.98</v>
      </c>
      <c r="EH6" s="31">
        <v>43.62</v>
      </c>
      <c r="EI6" s="31">
        <v>61.9</v>
      </c>
      <c r="EJ6" s="31">
        <v>82.35</v>
      </c>
      <c r="EK6" s="14">
        <v>3</v>
      </c>
      <c r="EL6" s="10">
        <v>1629372.1400000001</v>
      </c>
      <c r="EM6" s="10">
        <v>50093.33</v>
      </c>
      <c r="EN6" s="10">
        <v>0</v>
      </c>
      <c r="EO6" s="10">
        <v>563927.99</v>
      </c>
      <c r="EP6" s="10">
        <v>20594.21</v>
      </c>
      <c r="EQ6" s="10">
        <v>0</v>
      </c>
      <c r="ER6" s="10">
        <v>46598.95</v>
      </c>
      <c r="ES6" s="10">
        <v>53004.990000000005</v>
      </c>
      <c r="ET6" s="10">
        <v>0</v>
      </c>
      <c r="EU6" s="10">
        <v>91324.09</v>
      </c>
      <c r="EV6" s="10">
        <v>253.98</v>
      </c>
      <c r="EW6" s="10">
        <v>0</v>
      </c>
      <c r="EX6" s="10">
        <v>2926.02</v>
      </c>
      <c r="EY6" s="10">
        <v>0</v>
      </c>
      <c r="EZ6" s="10">
        <v>0</v>
      </c>
      <c r="FA6" s="10">
        <v>0</v>
      </c>
      <c r="FB6" s="10">
        <v>0</v>
      </c>
      <c r="FC6" s="10">
        <v>0</v>
      </c>
      <c r="FD6" s="10">
        <v>333818.78000000003</v>
      </c>
      <c r="FE6" s="10">
        <v>331265.40000000002</v>
      </c>
      <c r="FF6" s="10">
        <v>83782.490000000005</v>
      </c>
      <c r="FG6" s="10">
        <v>0</v>
      </c>
      <c r="FH6" s="10">
        <v>148412.4</v>
      </c>
      <c r="FI6" s="10">
        <v>41850.589999999997</v>
      </c>
      <c r="FJ6" s="10">
        <v>85015.31</v>
      </c>
      <c r="FK6" s="10">
        <v>31111.49</v>
      </c>
      <c r="FL6" s="10">
        <v>0</v>
      </c>
      <c r="FM6" s="10">
        <v>0</v>
      </c>
      <c r="FN6" s="10">
        <v>75780.91</v>
      </c>
      <c r="FO6" s="10">
        <v>113320.17</v>
      </c>
      <c r="FP6" s="10">
        <v>115187.72</v>
      </c>
      <c r="FQ6" s="10">
        <v>37487.86</v>
      </c>
      <c r="FR6" s="10">
        <v>0</v>
      </c>
      <c r="FS6" s="10">
        <v>69708.75</v>
      </c>
      <c r="FT6" s="10">
        <v>14086.59</v>
      </c>
      <c r="FU6" s="10">
        <v>48829.52</v>
      </c>
      <c r="FV6" s="10">
        <v>12977.55</v>
      </c>
      <c r="FW6" s="10">
        <v>0</v>
      </c>
      <c r="FX6" s="10">
        <v>0</v>
      </c>
      <c r="FY6" s="10">
        <v>9700.0400000000009</v>
      </c>
      <c r="FZ6" s="10">
        <v>80130.62</v>
      </c>
      <c r="GA6" s="10">
        <v>40624.959999999999</v>
      </c>
      <c r="GB6" s="10">
        <v>3872.46</v>
      </c>
      <c r="GC6" s="10">
        <v>0</v>
      </c>
      <c r="GD6" s="10">
        <v>210447.11</v>
      </c>
      <c r="GE6" s="10">
        <v>4422.6899999999996</v>
      </c>
      <c r="GF6" s="10">
        <v>2018</v>
      </c>
      <c r="GG6" s="10">
        <v>18294.46</v>
      </c>
      <c r="GH6" s="10">
        <v>0</v>
      </c>
      <c r="GI6" s="10">
        <v>0</v>
      </c>
      <c r="GJ6" s="10">
        <v>23987.300000000003</v>
      </c>
      <c r="GK6" s="10">
        <v>17088.579999999998</v>
      </c>
      <c r="GL6" s="10">
        <v>1556.12</v>
      </c>
      <c r="GM6" s="10">
        <v>8643.2000000000007</v>
      </c>
      <c r="GN6" s="10">
        <v>0</v>
      </c>
      <c r="GO6" s="10">
        <v>25569.759999999998</v>
      </c>
      <c r="GP6" s="10">
        <v>9485.18</v>
      </c>
      <c r="GQ6" s="10">
        <v>119517.63</v>
      </c>
      <c r="GR6" s="10">
        <v>13540.960000000001</v>
      </c>
      <c r="GS6" s="10">
        <v>0</v>
      </c>
      <c r="GT6" s="10">
        <v>0</v>
      </c>
      <c r="GU6" s="10">
        <v>33561.019999999997</v>
      </c>
      <c r="GV6" s="10">
        <v>4159.7299999999996</v>
      </c>
      <c r="GW6" s="10">
        <v>0</v>
      </c>
      <c r="GX6" s="10">
        <v>0</v>
      </c>
      <c r="GY6" s="10">
        <v>207066.92</v>
      </c>
      <c r="GZ6" s="10">
        <v>14010.65</v>
      </c>
      <c r="HA6" s="10">
        <v>45670</v>
      </c>
      <c r="HB6" s="10">
        <v>0</v>
      </c>
      <c r="HC6" s="10">
        <v>2498</v>
      </c>
      <c r="HD6" s="10">
        <v>0</v>
      </c>
      <c r="HE6" s="10">
        <v>0</v>
      </c>
      <c r="HF6" s="10">
        <v>8551.1</v>
      </c>
      <c r="HG6" s="10">
        <v>1669</v>
      </c>
      <c r="HH6" s="10">
        <v>45420.480000000003</v>
      </c>
      <c r="HI6" s="10">
        <v>1083</v>
      </c>
      <c r="HJ6" s="10">
        <v>0</v>
      </c>
      <c r="HK6" s="10">
        <v>0</v>
      </c>
      <c r="HL6" s="10">
        <v>100</v>
      </c>
      <c r="HM6" s="10">
        <v>8783.81</v>
      </c>
      <c r="HN6" s="10">
        <v>0</v>
      </c>
      <c r="HO6" s="10">
        <v>0</v>
      </c>
      <c r="HP6" s="10">
        <v>300</v>
      </c>
      <c r="HQ6" s="10">
        <v>7057.15</v>
      </c>
    </row>
    <row r="7" spans="1:225" ht="18" customHeight="1" x14ac:dyDescent="0.5">
      <c r="A7" s="2">
        <v>38001</v>
      </c>
      <c r="B7" s="3" t="s">
        <v>114</v>
      </c>
      <c r="C7" s="3" t="s">
        <v>559</v>
      </c>
      <c r="D7" s="6">
        <v>231.54783122000001</v>
      </c>
      <c r="E7" s="27" t="s">
        <v>115</v>
      </c>
      <c r="F7" s="4">
        <v>265</v>
      </c>
      <c r="G7" s="10">
        <v>1291848.3600000001</v>
      </c>
      <c r="H7" s="10">
        <v>19968.259999999998</v>
      </c>
      <c r="I7" s="10">
        <v>737375.76</v>
      </c>
      <c r="J7" s="10">
        <v>68554.259999999995</v>
      </c>
      <c r="K7" s="10">
        <v>795800.32</v>
      </c>
      <c r="L7" s="10">
        <v>0</v>
      </c>
      <c r="M7" s="10">
        <v>0</v>
      </c>
      <c r="N7" s="10">
        <v>16775</v>
      </c>
      <c r="O7" s="10">
        <v>448434.74</v>
      </c>
      <c r="P7" s="10">
        <v>0</v>
      </c>
      <c r="Q7" s="10">
        <v>0</v>
      </c>
      <c r="R7" s="10">
        <v>0</v>
      </c>
      <c r="S7" s="10">
        <v>93445.05</v>
      </c>
      <c r="T7" s="10">
        <v>0</v>
      </c>
      <c r="U7" s="10">
        <v>0</v>
      </c>
      <c r="V7" s="10">
        <v>0</v>
      </c>
      <c r="W7" s="10">
        <v>676061</v>
      </c>
      <c r="X7" s="10">
        <v>0</v>
      </c>
      <c r="Y7" s="10">
        <v>0</v>
      </c>
      <c r="Z7" s="10">
        <v>0</v>
      </c>
      <c r="AA7" s="10">
        <v>1096154.3499999999</v>
      </c>
      <c r="AB7" s="10">
        <v>0</v>
      </c>
      <c r="AC7" s="10">
        <v>0</v>
      </c>
      <c r="AD7" s="10">
        <v>108266.95</v>
      </c>
      <c r="AE7" s="10">
        <v>0</v>
      </c>
      <c r="AF7" s="10">
        <v>0</v>
      </c>
      <c r="AG7" s="10">
        <v>331479.95</v>
      </c>
      <c r="AH7" s="10">
        <v>317.52999999999997</v>
      </c>
      <c r="AI7" s="10">
        <v>0</v>
      </c>
      <c r="AJ7" s="10">
        <v>22610.480000000003</v>
      </c>
      <c r="AK7" s="10">
        <v>0</v>
      </c>
      <c r="AL7" s="10">
        <v>0</v>
      </c>
      <c r="AM7" s="10">
        <v>166659.28</v>
      </c>
      <c r="AN7" s="10">
        <v>297294.45999999996</v>
      </c>
      <c r="AO7" s="10">
        <v>124200.97</v>
      </c>
      <c r="AP7" s="10">
        <v>0</v>
      </c>
      <c r="AQ7" s="10">
        <v>210097.34</v>
      </c>
      <c r="AR7" s="10">
        <v>71163.570000000007</v>
      </c>
      <c r="AS7" s="10">
        <v>19895.95</v>
      </c>
      <c r="AT7" s="10">
        <v>0</v>
      </c>
      <c r="AU7" s="10">
        <v>0</v>
      </c>
      <c r="AV7" s="10">
        <v>0</v>
      </c>
      <c r="AW7" s="10">
        <v>162310.59</v>
      </c>
      <c r="AX7" s="10">
        <v>496.45</v>
      </c>
      <c r="AY7" s="10">
        <v>3568</v>
      </c>
      <c r="AZ7" s="10">
        <v>7676.33</v>
      </c>
      <c r="BA7" s="10">
        <v>0</v>
      </c>
      <c r="BB7" s="10">
        <v>380089.74</v>
      </c>
      <c r="BC7" s="10">
        <v>62200</v>
      </c>
      <c r="BD7" s="10">
        <v>5221.55</v>
      </c>
      <c r="BE7" s="10">
        <v>0</v>
      </c>
      <c r="BF7" s="10">
        <v>0</v>
      </c>
      <c r="BG7" s="10">
        <v>127095</v>
      </c>
      <c r="BH7" s="10">
        <v>17776.780000000002</v>
      </c>
      <c r="BI7" s="10">
        <v>3567.68</v>
      </c>
      <c r="BJ7" s="10">
        <v>1178.27</v>
      </c>
      <c r="BK7" s="10">
        <v>0</v>
      </c>
      <c r="BL7" s="10">
        <v>0</v>
      </c>
      <c r="BM7" s="10">
        <v>0</v>
      </c>
      <c r="BN7" s="10">
        <v>0</v>
      </c>
      <c r="BO7" s="10">
        <v>0</v>
      </c>
      <c r="BP7" s="10">
        <v>0</v>
      </c>
      <c r="BQ7" s="10">
        <v>0</v>
      </c>
      <c r="BR7" s="10">
        <v>0</v>
      </c>
      <c r="BS7" s="10">
        <v>0</v>
      </c>
      <c r="BT7" s="10">
        <v>3303.05</v>
      </c>
      <c r="BU7" s="10">
        <v>6236.77</v>
      </c>
      <c r="BV7" s="10">
        <v>2876.31</v>
      </c>
      <c r="BW7" s="10">
        <v>0</v>
      </c>
      <c r="BX7" s="10">
        <v>3202.45</v>
      </c>
      <c r="BY7" s="10">
        <v>435.69</v>
      </c>
      <c r="BZ7" s="10">
        <v>3951.85</v>
      </c>
      <c r="CA7" s="10">
        <v>0</v>
      </c>
      <c r="CB7" s="10">
        <v>0</v>
      </c>
      <c r="CC7" s="10">
        <v>0</v>
      </c>
      <c r="CD7" s="10">
        <v>2225.3100000000004</v>
      </c>
      <c r="CE7" s="10">
        <v>10036.970861305916</v>
      </c>
      <c r="CF7" s="10">
        <v>1249887.17</v>
      </c>
      <c r="CG7" s="10">
        <v>591459.56000000006</v>
      </c>
      <c r="CH7" s="10">
        <v>527908.02</v>
      </c>
      <c r="CI7" s="10">
        <v>177725.03</v>
      </c>
      <c r="CJ7" s="10">
        <v>0</v>
      </c>
      <c r="CK7" s="10">
        <v>0</v>
      </c>
      <c r="CL7" s="10">
        <v>298266.86</v>
      </c>
      <c r="CM7" s="10">
        <v>0</v>
      </c>
      <c r="CN7" s="10">
        <v>134344.03</v>
      </c>
      <c r="CO7" s="10">
        <v>31163.5</v>
      </c>
      <c r="CP7" s="10">
        <v>282934.40000000002</v>
      </c>
      <c r="CQ7" s="10">
        <v>0</v>
      </c>
      <c r="CR7" s="10">
        <v>135646.60999999999</v>
      </c>
      <c r="CS7" s="10">
        <v>32608.75</v>
      </c>
      <c r="CT7" s="5">
        <v>1.9850000000000001</v>
      </c>
      <c r="CU7" s="5">
        <v>5.1590000000000007</v>
      </c>
      <c r="CV7" s="5">
        <v>11.048</v>
      </c>
      <c r="CW7" s="5">
        <v>1.409</v>
      </c>
      <c r="CX7" s="5">
        <v>2.75</v>
      </c>
      <c r="CY7" s="5">
        <v>0.89700000000000002</v>
      </c>
      <c r="CZ7" s="5">
        <v>0.3</v>
      </c>
      <c r="DA7" s="3" t="s">
        <v>2</v>
      </c>
      <c r="DB7" s="17">
        <v>231684940</v>
      </c>
      <c r="DC7" s="17">
        <v>55682108</v>
      </c>
      <c r="DD7" s="17">
        <v>38977355</v>
      </c>
      <c r="DE7" s="4">
        <v>26</v>
      </c>
      <c r="DF7" s="4">
        <v>290</v>
      </c>
      <c r="DG7" s="18">
        <v>31</v>
      </c>
      <c r="DH7" s="5">
        <v>0</v>
      </c>
      <c r="DI7" s="6">
        <v>266</v>
      </c>
      <c r="DJ7" s="5">
        <v>8.0000000000000002E-3</v>
      </c>
      <c r="DK7" s="7">
        <v>0.21899999999999997</v>
      </c>
      <c r="DL7" s="7">
        <f t="shared" si="0"/>
        <v>8.9655172413793102E-2</v>
      </c>
      <c r="DM7" s="4">
        <f t="shared" si="1"/>
        <v>13.27838827838827</v>
      </c>
      <c r="DN7" s="7">
        <f t="shared" si="2"/>
        <v>0.9674621547400194</v>
      </c>
      <c r="DO7" s="18">
        <v>29</v>
      </c>
      <c r="DP7" s="20">
        <v>24.191709844559586</v>
      </c>
      <c r="DQ7" s="20">
        <v>168.11357142857142</v>
      </c>
      <c r="DR7" s="20">
        <v>85.62065476190476</v>
      </c>
      <c r="DS7" s="20">
        <v>24.191709844559586</v>
      </c>
      <c r="DT7" s="20">
        <v>172.99404761904765</v>
      </c>
      <c r="DU7" s="20">
        <v>89.273809523809518</v>
      </c>
      <c r="DV7" s="21">
        <v>39486.538461538432</v>
      </c>
      <c r="DW7" s="16">
        <v>15.791666666666666</v>
      </c>
      <c r="DX7" s="24">
        <v>0.29166666666666669</v>
      </c>
      <c r="DY7" s="16">
        <v>21.840000000000014</v>
      </c>
      <c r="DZ7" s="16">
        <v>0</v>
      </c>
      <c r="EA7" s="22">
        <v>23.47</v>
      </c>
      <c r="EB7" s="22">
        <v>23.89</v>
      </c>
      <c r="EC7" s="22">
        <v>22.32</v>
      </c>
      <c r="ED7" s="22">
        <v>23.11</v>
      </c>
      <c r="EE7" s="22">
        <v>23.37</v>
      </c>
      <c r="EF7" s="30">
        <v>19</v>
      </c>
      <c r="EG7" s="31">
        <v>61.19</v>
      </c>
      <c r="EH7" s="31">
        <v>65.67</v>
      </c>
      <c r="EI7" s="31">
        <v>96.55</v>
      </c>
      <c r="EJ7" s="31">
        <v>100</v>
      </c>
      <c r="EK7" s="14">
        <v>3</v>
      </c>
      <c r="EL7" s="10">
        <v>1000691.1200000001</v>
      </c>
      <c r="EM7" s="10">
        <v>20307.53</v>
      </c>
      <c r="EN7" s="10">
        <v>0</v>
      </c>
      <c r="EO7" s="10">
        <v>337779.64</v>
      </c>
      <c r="EP7" s="10">
        <v>6042.53</v>
      </c>
      <c r="EQ7" s="10">
        <v>0</v>
      </c>
      <c r="ER7" s="10">
        <v>85277.57</v>
      </c>
      <c r="ES7" s="10">
        <v>317.52999999999997</v>
      </c>
      <c r="ET7" s="10">
        <v>0</v>
      </c>
      <c r="EU7" s="10">
        <v>73402.23</v>
      </c>
      <c r="EV7" s="10">
        <v>672.57</v>
      </c>
      <c r="EW7" s="10">
        <v>0</v>
      </c>
      <c r="EX7" s="10">
        <v>57954.17</v>
      </c>
      <c r="EY7" s="10">
        <v>0</v>
      </c>
      <c r="EZ7" s="10">
        <v>0</v>
      </c>
      <c r="FA7" s="10">
        <v>3407</v>
      </c>
      <c r="FB7" s="10">
        <v>500</v>
      </c>
      <c r="FC7" s="10">
        <v>0</v>
      </c>
      <c r="FD7" s="10">
        <v>112321.19</v>
      </c>
      <c r="FE7" s="10">
        <v>209316.83000000002</v>
      </c>
      <c r="FF7" s="10">
        <v>96834.74</v>
      </c>
      <c r="FG7" s="10">
        <v>0</v>
      </c>
      <c r="FH7" s="10">
        <v>107386.56</v>
      </c>
      <c r="FI7" s="10">
        <v>39278.94</v>
      </c>
      <c r="FJ7" s="10">
        <v>67622.460000000006</v>
      </c>
      <c r="FK7" s="10">
        <v>3673.14</v>
      </c>
      <c r="FL7" s="10">
        <v>0</v>
      </c>
      <c r="FM7" s="10">
        <v>0</v>
      </c>
      <c r="FN7" s="10">
        <v>98497.7</v>
      </c>
      <c r="FO7" s="10">
        <v>49463.25</v>
      </c>
      <c r="FP7" s="10">
        <v>56489.74</v>
      </c>
      <c r="FQ7" s="10">
        <v>20920.169999999998</v>
      </c>
      <c r="FR7" s="10">
        <v>0</v>
      </c>
      <c r="FS7" s="10">
        <v>41404.33</v>
      </c>
      <c r="FT7" s="10">
        <v>5022.0600000000004</v>
      </c>
      <c r="FU7" s="10">
        <v>29704.49</v>
      </c>
      <c r="FV7" s="10">
        <v>280.99</v>
      </c>
      <c r="FW7" s="10">
        <v>0</v>
      </c>
      <c r="FX7" s="10">
        <v>0</v>
      </c>
      <c r="FY7" s="10">
        <v>12031.02</v>
      </c>
      <c r="FZ7" s="10">
        <v>7500.17</v>
      </c>
      <c r="GA7" s="10">
        <v>21536.479999999996</v>
      </c>
      <c r="GB7" s="10">
        <v>2356.23</v>
      </c>
      <c r="GC7" s="10">
        <v>0</v>
      </c>
      <c r="GD7" s="10">
        <v>132871.72</v>
      </c>
      <c r="GE7" s="10">
        <v>12899.8</v>
      </c>
      <c r="GF7" s="10">
        <v>1330.56</v>
      </c>
      <c r="GG7" s="10">
        <v>926.95</v>
      </c>
      <c r="GH7" s="10">
        <v>0</v>
      </c>
      <c r="GI7" s="10">
        <v>0</v>
      </c>
      <c r="GJ7" s="10">
        <v>26510.410000000003</v>
      </c>
      <c r="GK7" s="10">
        <v>4040.4</v>
      </c>
      <c r="GL7" s="10">
        <v>7102.99</v>
      </c>
      <c r="GM7" s="10">
        <v>2160.25</v>
      </c>
      <c r="GN7" s="10">
        <v>0</v>
      </c>
      <c r="GO7" s="10">
        <v>23292.2</v>
      </c>
      <c r="GP7" s="10">
        <v>34338.46</v>
      </c>
      <c r="GQ7" s="10">
        <v>57345.07</v>
      </c>
      <c r="GR7" s="10">
        <v>205.04</v>
      </c>
      <c r="GS7" s="10">
        <v>0</v>
      </c>
      <c r="GT7" s="10">
        <v>0</v>
      </c>
      <c r="GU7" s="10">
        <v>11131.52</v>
      </c>
      <c r="GV7" s="10">
        <v>496.45</v>
      </c>
      <c r="GW7" s="10">
        <v>3318</v>
      </c>
      <c r="GX7" s="10">
        <v>6594.19</v>
      </c>
      <c r="GY7" s="10">
        <v>0</v>
      </c>
      <c r="GZ7" s="10">
        <v>264744.71999999997</v>
      </c>
      <c r="HA7" s="10">
        <v>42200</v>
      </c>
      <c r="HB7" s="10">
        <v>5221.55</v>
      </c>
      <c r="HC7" s="10">
        <v>0</v>
      </c>
      <c r="HD7" s="10">
        <v>0</v>
      </c>
      <c r="HE7" s="10">
        <v>0</v>
      </c>
      <c r="HF7" s="10">
        <v>17776.780000000002</v>
      </c>
      <c r="HG7" s="10">
        <v>205</v>
      </c>
      <c r="HH7" s="10">
        <v>10513.46</v>
      </c>
      <c r="HI7" s="10">
        <v>5888.03</v>
      </c>
      <c r="HJ7" s="10">
        <v>0</v>
      </c>
      <c r="HK7" s="10">
        <v>23690</v>
      </c>
      <c r="HL7" s="10">
        <v>60</v>
      </c>
      <c r="HM7" s="10">
        <v>3491.83</v>
      </c>
      <c r="HN7" s="10">
        <v>0</v>
      </c>
      <c r="HO7" s="10">
        <v>0</v>
      </c>
      <c r="HP7" s="10">
        <v>410029.4</v>
      </c>
      <c r="HQ7" s="10">
        <v>16365.25</v>
      </c>
    </row>
    <row r="8" spans="1:225" ht="18" customHeight="1" x14ac:dyDescent="0.5">
      <c r="A8" s="2">
        <v>21001</v>
      </c>
      <c r="B8" s="3" t="s">
        <v>66</v>
      </c>
      <c r="C8" s="3" t="s">
        <v>244</v>
      </c>
      <c r="D8" s="6">
        <v>129.51144185000001</v>
      </c>
      <c r="E8" s="27" t="s">
        <v>67</v>
      </c>
      <c r="F8" s="4">
        <v>169</v>
      </c>
      <c r="G8" s="10">
        <v>954898.2</v>
      </c>
      <c r="H8" s="10">
        <v>14169.16</v>
      </c>
      <c r="I8" s="10">
        <v>631138.64</v>
      </c>
      <c r="J8" s="10">
        <v>50068.55</v>
      </c>
      <c r="K8" s="10">
        <v>378327.13</v>
      </c>
      <c r="L8" s="10">
        <v>0</v>
      </c>
      <c r="M8" s="10">
        <v>1157</v>
      </c>
      <c r="N8" s="10">
        <v>97990.6</v>
      </c>
      <c r="O8" s="10">
        <v>207847.39</v>
      </c>
      <c r="P8" s="10">
        <v>0</v>
      </c>
      <c r="Q8" s="10">
        <v>0</v>
      </c>
      <c r="R8" s="10">
        <v>0</v>
      </c>
      <c r="S8" s="10">
        <v>43333.62</v>
      </c>
      <c r="T8" s="10">
        <v>0</v>
      </c>
      <c r="U8" s="10">
        <v>0</v>
      </c>
      <c r="V8" s="10">
        <v>0</v>
      </c>
      <c r="W8" s="10">
        <v>612543</v>
      </c>
      <c r="X8" s="10">
        <v>0</v>
      </c>
      <c r="Y8" s="10">
        <v>0</v>
      </c>
      <c r="Z8" s="10">
        <v>0</v>
      </c>
      <c r="AA8" s="10">
        <v>884989.22</v>
      </c>
      <c r="AB8" s="10">
        <v>0</v>
      </c>
      <c r="AC8" s="10">
        <v>0</v>
      </c>
      <c r="AD8" s="10">
        <v>57239.54</v>
      </c>
      <c r="AE8" s="10">
        <v>0</v>
      </c>
      <c r="AF8" s="10">
        <v>0</v>
      </c>
      <c r="AG8" s="10">
        <v>159357.57</v>
      </c>
      <c r="AH8" s="10">
        <v>5952.41</v>
      </c>
      <c r="AI8" s="10">
        <v>0</v>
      </c>
      <c r="AJ8" s="10">
        <v>34886.869999999995</v>
      </c>
      <c r="AK8" s="10">
        <v>0</v>
      </c>
      <c r="AL8" s="10">
        <v>0</v>
      </c>
      <c r="AM8" s="10">
        <v>96776.49</v>
      </c>
      <c r="AN8" s="10">
        <v>205983.74</v>
      </c>
      <c r="AO8" s="10">
        <v>53490.3</v>
      </c>
      <c r="AP8" s="10">
        <v>0</v>
      </c>
      <c r="AQ8" s="10">
        <v>180017.08</v>
      </c>
      <c r="AR8" s="10">
        <v>43865.01</v>
      </c>
      <c r="AS8" s="10">
        <v>12003.91</v>
      </c>
      <c r="AT8" s="10">
        <v>0</v>
      </c>
      <c r="AU8" s="10">
        <v>0</v>
      </c>
      <c r="AV8" s="10">
        <v>0</v>
      </c>
      <c r="AW8" s="10">
        <v>89934.03</v>
      </c>
      <c r="AX8" s="10">
        <v>2607.91</v>
      </c>
      <c r="AY8" s="10">
        <v>0</v>
      </c>
      <c r="AZ8" s="10">
        <v>1813.77</v>
      </c>
      <c r="BA8" s="10">
        <v>325269.58</v>
      </c>
      <c r="BB8" s="10">
        <v>36127.99</v>
      </c>
      <c r="BC8" s="10">
        <v>0</v>
      </c>
      <c r="BD8" s="10">
        <v>982.92</v>
      </c>
      <c r="BE8" s="10">
        <v>0</v>
      </c>
      <c r="BF8" s="10">
        <v>0</v>
      </c>
      <c r="BG8" s="10">
        <v>0</v>
      </c>
      <c r="BH8" s="10">
        <v>6541</v>
      </c>
      <c r="BI8" s="10">
        <v>32410.920000000006</v>
      </c>
      <c r="BJ8" s="10">
        <v>0</v>
      </c>
      <c r="BK8" s="10">
        <v>0</v>
      </c>
      <c r="BL8" s="10">
        <v>0</v>
      </c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0</v>
      </c>
      <c r="BV8" s="10">
        <v>0</v>
      </c>
      <c r="BW8" s="10">
        <v>0</v>
      </c>
      <c r="BX8" s="10">
        <v>0</v>
      </c>
      <c r="BY8" s="10">
        <v>0</v>
      </c>
      <c r="BZ8" s="10">
        <v>0</v>
      </c>
      <c r="CA8" s="10">
        <v>0</v>
      </c>
      <c r="CB8" s="10">
        <v>0</v>
      </c>
      <c r="CC8" s="10">
        <v>0</v>
      </c>
      <c r="CD8" s="10">
        <v>0</v>
      </c>
      <c r="CE8" s="10">
        <v>10659.690512533498</v>
      </c>
      <c r="CF8" s="10">
        <v>494977.8</v>
      </c>
      <c r="CG8" s="10">
        <v>422558.35</v>
      </c>
      <c r="CH8" s="10">
        <v>215550.02</v>
      </c>
      <c r="CI8" s="10">
        <v>20839.830000000002</v>
      </c>
      <c r="CJ8" s="10">
        <v>0</v>
      </c>
      <c r="CK8" s="10">
        <v>0</v>
      </c>
      <c r="CL8" s="10">
        <v>0</v>
      </c>
      <c r="CM8" s="10">
        <v>0</v>
      </c>
      <c r="CN8" s="10">
        <v>81514.31</v>
      </c>
      <c r="CO8" s="10">
        <v>65990.13</v>
      </c>
      <c r="CP8" s="10">
        <v>0</v>
      </c>
      <c r="CQ8" s="10">
        <v>0</v>
      </c>
      <c r="CR8" s="10">
        <v>85044.52</v>
      </c>
      <c r="CS8" s="10">
        <v>81051.490000000005</v>
      </c>
      <c r="CT8" s="5">
        <v>3.6179999999999999</v>
      </c>
      <c r="CU8" s="5">
        <v>9.4030000000000005</v>
      </c>
      <c r="CV8" s="5">
        <v>20.137</v>
      </c>
      <c r="CW8" s="5">
        <v>1.36</v>
      </c>
      <c r="CX8" s="5">
        <v>2.5</v>
      </c>
      <c r="CY8" s="5">
        <v>0</v>
      </c>
      <c r="CZ8" s="5">
        <v>0.3</v>
      </c>
      <c r="DA8" s="3" t="s">
        <v>2</v>
      </c>
      <c r="DB8" s="17">
        <v>134810404</v>
      </c>
      <c r="DC8" s="17">
        <v>19828948</v>
      </c>
      <c r="DD8" s="17">
        <v>9900321</v>
      </c>
      <c r="DE8" s="4">
        <v>13</v>
      </c>
      <c r="DF8" s="4">
        <v>169</v>
      </c>
      <c r="DG8" s="18">
        <v>28</v>
      </c>
      <c r="DH8" s="5">
        <v>16</v>
      </c>
      <c r="DI8" s="6">
        <v>170</v>
      </c>
      <c r="DJ8" s="5">
        <v>0</v>
      </c>
      <c r="DK8" s="7">
        <v>0.27200000000000002</v>
      </c>
      <c r="DL8" s="7">
        <f t="shared" si="0"/>
        <v>7.6923076923076927E-2</v>
      </c>
      <c r="DM8" s="4">
        <f t="shared" si="1"/>
        <v>9.2501368363437315</v>
      </c>
      <c r="DN8" s="7">
        <f t="shared" si="2"/>
        <v>0.96938367083884536</v>
      </c>
      <c r="DO8" s="18">
        <v>13</v>
      </c>
      <c r="DP8" s="20">
        <v>0</v>
      </c>
      <c r="DQ8" s="20">
        <v>109.52600000000001</v>
      </c>
      <c r="DR8" s="20">
        <v>53.779142857142858</v>
      </c>
      <c r="DS8" s="20">
        <v>0</v>
      </c>
      <c r="DT8" s="20">
        <v>112.71428571428572</v>
      </c>
      <c r="DU8" s="20">
        <v>55.748571428571431</v>
      </c>
      <c r="DV8" s="21">
        <v>38043.951833606996</v>
      </c>
      <c r="DW8" s="16">
        <v>14.761904761904763</v>
      </c>
      <c r="DX8" s="24">
        <v>0.33333333333333331</v>
      </c>
      <c r="DY8" s="16">
        <v>18.270000000000003</v>
      </c>
      <c r="DZ8" s="16">
        <v>0</v>
      </c>
      <c r="EA8" s="22">
        <v>21.2</v>
      </c>
      <c r="EB8" s="22">
        <v>20</v>
      </c>
      <c r="EC8" s="22">
        <v>20.100000000000001</v>
      </c>
      <c r="ED8" s="22">
        <v>21.4</v>
      </c>
      <c r="EE8" s="22">
        <v>20.8</v>
      </c>
      <c r="EF8" s="30">
        <v>10</v>
      </c>
      <c r="EG8" s="31">
        <v>67.86</v>
      </c>
      <c r="EH8" s="31">
        <v>65.48</v>
      </c>
      <c r="EI8" s="31">
        <v>100</v>
      </c>
      <c r="EJ8" s="31">
        <v>100</v>
      </c>
      <c r="EK8" s="14">
        <v>3</v>
      </c>
      <c r="EL8" s="10">
        <v>684440.29</v>
      </c>
      <c r="EM8" s="10">
        <v>12145.48</v>
      </c>
      <c r="EN8" s="10">
        <v>0</v>
      </c>
      <c r="EO8" s="10">
        <v>235312.11</v>
      </c>
      <c r="EP8" s="10">
        <v>6420.08</v>
      </c>
      <c r="EQ8" s="10">
        <v>0</v>
      </c>
      <c r="ER8" s="10">
        <v>127367.45</v>
      </c>
      <c r="ES8" s="10">
        <v>3355.08</v>
      </c>
      <c r="ET8" s="10">
        <v>0</v>
      </c>
      <c r="EU8" s="10">
        <v>39751.729999999996</v>
      </c>
      <c r="EV8" s="10">
        <v>442.46</v>
      </c>
      <c r="EW8" s="10">
        <v>0</v>
      </c>
      <c r="EX8" s="10">
        <v>48661.869999999995</v>
      </c>
      <c r="EY8" s="10">
        <v>0</v>
      </c>
      <c r="EZ8" s="10">
        <v>0</v>
      </c>
      <c r="FA8" s="10">
        <v>939.75</v>
      </c>
      <c r="FB8" s="10">
        <v>0</v>
      </c>
      <c r="FC8" s="10">
        <v>0</v>
      </c>
      <c r="FD8" s="10">
        <v>68930</v>
      </c>
      <c r="FE8" s="10">
        <v>137840</v>
      </c>
      <c r="FF8" s="10">
        <v>30769.3</v>
      </c>
      <c r="FG8" s="10">
        <v>0</v>
      </c>
      <c r="FH8" s="10">
        <v>55201.86</v>
      </c>
      <c r="FI8" s="10">
        <v>18627</v>
      </c>
      <c r="FJ8" s="10">
        <v>37263.42</v>
      </c>
      <c r="FK8" s="10">
        <v>29661.78</v>
      </c>
      <c r="FL8" s="10">
        <v>0</v>
      </c>
      <c r="FM8" s="10">
        <v>0</v>
      </c>
      <c r="FN8" s="10">
        <v>47780.800000000003</v>
      </c>
      <c r="FO8" s="10">
        <v>16880.32</v>
      </c>
      <c r="FP8" s="10">
        <v>37947.839999999997</v>
      </c>
      <c r="FQ8" s="10">
        <v>20051.13</v>
      </c>
      <c r="FR8" s="10">
        <v>0</v>
      </c>
      <c r="FS8" s="10">
        <v>13583.24</v>
      </c>
      <c r="FT8" s="10">
        <v>2069.9</v>
      </c>
      <c r="FU8" s="10">
        <v>8781</v>
      </c>
      <c r="FV8" s="10">
        <v>5867.02</v>
      </c>
      <c r="FW8" s="10">
        <v>0</v>
      </c>
      <c r="FX8" s="10">
        <v>0</v>
      </c>
      <c r="FY8" s="10">
        <v>6122.77</v>
      </c>
      <c r="FZ8" s="10">
        <v>40445.520000000004</v>
      </c>
      <c r="GA8" s="10">
        <v>23685.040000000001</v>
      </c>
      <c r="GB8" s="10">
        <v>695.95</v>
      </c>
      <c r="GC8" s="10">
        <v>0</v>
      </c>
      <c r="GD8" s="10">
        <v>85301.05</v>
      </c>
      <c r="GE8" s="10">
        <v>6471.8</v>
      </c>
      <c r="GF8" s="10">
        <v>142.5</v>
      </c>
      <c r="GG8" s="10">
        <v>13866.56</v>
      </c>
      <c r="GH8" s="10">
        <v>0</v>
      </c>
      <c r="GI8" s="10">
        <v>0</v>
      </c>
      <c r="GJ8" s="10">
        <v>15960.38</v>
      </c>
      <c r="GK8" s="10">
        <v>1554.57</v>
      </c>
      <c r="GL8" s="10">
        <v>1608.11</v>
      </c>
      <c r="GM8" s="10">
        <v>1362.92</v>
      </c>
      <c r="GN8" s="10">
        <v>0</v>
      </c>
      <c r="GO8" s="10">
        <v>8313.34</v>
      </c>
      <c r="GP8" s="10">
        <v>13151.68</v>
      </c>
      <c r="GQ8" s="10">
        <v>49395.95</v>
      </c>
      <c r="GR8" s="10">
        <v>15245.44</v>
      </c>
      <c r="GS8" s="10">
        <v>0</v>
      </c>
      <c r="GT8" s="10">
        <v>0</v>
      </c>
      <c r="GU8" s="10">
        <v>15921.400000000001</v>
      </c>
      <c r="GV8" s="10">
        <v>2607.91</v>
      </c>
      <c r="GW8" s="10">
        <v>0</v>
      </c>
      <c r="GX8" s="10">
        <v>1813.77</v>
      </c>
      <c r="GY8" s="10">
        <v>325269.58</v>
      </c>
      <c r="GZ8" s="10">
        <v>36127.99</v>
      </c>
      <c r="HA8" s="10">
        <v>0</v>
      </c>
      <c r="HB8" s="10">
        <v>982.92</v>
      </c>
      <c r="HC8" s="10">
        <v>0</v>
      </c>
      <c r="HD8" s="10">
        <v>0</v>
      </c>
      <c r="HE8" s="10">
        <v>0</v>
      </c>
      <c r="HF8" s="10">
        <v>6541</v>
      </c>
      <c r="HG8" s="10">
        <v>1377</v>
      </c>
      <c r="HH8" s="10">
        <v>4902.75</v>
      </c>
      <c r="HI8" s="10">
        <v>611</v>
      </c>
      <c r="HJ8" s="10">
        <v>0</v>
      </c>
      <c r="HK8" s="10">
        <v>17617.59</v>
      </c>
      <c r="HL8" s="10">
        <v>3544.63</v>
      </c>
      <c r="HM8" s="10">
        <v>1465.56</v>
      </c>
      <c r="HN8" s="10">
        <v>0</v>
      </c>
      <c r="HO8" s="10">
        <v>0</v>
      </c>
      <c r="HP8" s="10">
        <v>0</v>
      </c>
      <c r="HQ8" s="10">
        <v>4148.68</v>
      </c>
    </row>
    <row r="9" spans="1:225" ht="18" customHeight="1" x14ac:dyDescent="0.5">
      <c r="A9" s="2">
        <v>4001</v>
      </c>
      <c r="B9" s="3" t="s">
        <v>10</v>
      </c>
      <c r="C9" s="3" t="s">
        <v>216</v>
      </c>
      <c r="D9" s="6">
        <v>179.45644171999999</v>
      </c>
      <c r="E9" s="27" t="s">
        <v>11</v>
      </c>
      <c r="F9" s="4">
        <v>236</v>
      </c>
      <c r="G9" s="10">
        <v>500063.27</v>
      </c>
      <c r="H9" s="10">
        <v>8812.89</v>
      </c>
      <c r="I9" s="10">
        <v>1085464.6399999999</v>
      </c>
      <c r="J9" s="10">
        <v>103549</v>
      </c>
      <c r="K9" s="10">
        <v>497678.84</v>
      </c>
      <c r="L9" s="10">
        <v>666.76</v>
      </c>
      <c r="M9" s="10">
        <v>0</v>
      </c>
      <c r="N9" s="10">
        <v>0</v>
      </c>
      <c r="O9" s="10">
        <v>243212.19</v>
      </c>
      <c r="P9" s="10">
        <v>377.57</v>
      </c>
      <c r="Q9" s="10">
        <v>227730</v>
      </c>
      <c r="R9" s="10">
        <v>0</v>
      </c>
      <c r="S9" s="10">
        <v>47848.13</v>
      </c>
      <c r="T9" s="10">
        <v>66.680000000000007</v>
      </c>
      <c r="U9" s="10">
        <v>0</v>
      </c>
      <c r="V9" s="10">
        <v>0</v>
      </c>
      <c r="W9" s="10">
        <v>1058999</v>
      </c>
      <c r="X9" s="10">
        <v>0</v>
      </c>
      <c r="Y9" s="10">
        <v>42430</v>
      </c>
      <c r="Z9" s="10">
        <v>185300</v>
      </c>
      <c r="AA9" s="10">
        <v>1004505.1599999999</v>
      </c>
      <c r="AB9" s="10">
        <v>0</v>
      </c>
      <c r="AC9" s="10">
        <v>0</v>
      </c>
      <c r="AD9" s="10">
        <v>31241.53</v>
      </c>
      <c r="AE9" s="10">
        <v>0</v>
      </c>
      <c r="AF9" s="10">
        <v>0</v>
      </c>
      <c r="AG9" s="10">
        <v>298282.14</v>
      </c>
      <c r="AH9" s="10">
        <v>27586.799999999999</v>
      </c>
      <c r="AI9" s="10">
        <v>0</v>
      </c>
      <c r="AJ9" s="10">
        <v>0</v>
      </c>
      <c r="AK9" s="10">
        <v>0</v>
      </c>
      <c r="AL9" s="10">
        <v>0</v>
      </c>
      <c r="AM9" s="10">
        <v>69972.600000000006</v>
      </c>
      <c r="AN9" s="10">
        <v>203567.01</v>
      </c>
      <c r="AO9" s="10">
        <v>121850.73</v>
      </c>
      <c r="AP9" s="10">
        <v>0</v>
      </c>
      <c r="AQ9" s="10">
        <v>145543.23000000001</v>
      </c>
      <c r="AR9" s="10">
        <v>3237.33</v>
      </c>
      <c r="AS9" s="10">
        <v>0</v>
      </c>
      <c r="AT9" s="10">
        <v>0</v>
      </c>
      <c r="AU9" s="10">
        <v>0</v>
      </c>
      <c r="AV9" s="10">
        <v>0</v>
      </c>
      <c r="AW9" s="10">
        <v>149494.08000000002</v>
      </c>
      <c r="AX9" s="10">
        <v>2892.96</v>
      </c>
      <c r="AY9" s="10">
        <v>2906.42</v>
      </c>
      <c r="AZ9" s="10">
        <v>0</v>
      </c>
      <c r="BA9" s="10">
        <v>88654.68</v>
      </c>
      <c r="BB9" s="10">
        <v>123004.21</v>
      </c>
      <c r="BC9" s="10">
        <v>45000</v>
      </c>
      <c r="BD9" s="10">
        <v>0</v>
      </c>
      <c r="BE9" s="10">
        <v>0</v>
      </c>
      <c r="BF9" s="10">
        <v>0</v>
      </c>
      <c r="BG9" s="10">
        <v>0</v>
      </c>
      <c r="BH9" s="10">
        <v>17097.43</v>
      </c>
      <c r="BI9" s="10">
        <v>114123.40000000001</v>
      </c>
      <c r="BJ9" s="10">
        <v>4825.82</v>
      </c>
      <c r="BK9" s="10">
        <v>0</v>
      </c>
      <c r="BL9" s="10">
        <v>0</v>
      </c>
      <c r="BM9" s="10">
        <v>0</v>
      </c>
      <c r="BN9" s="10">
        <v>64</v>
      </c>
      <c r="BO9" s="10">
        <v>36999.06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0</v>
      </c>
      <c r="BV9" s="10">
        <v>0</v>
      </c>
      <c r="BW9" s="10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9120.5850674128942</v>
      </c>
      <c r="CF9" s="10">
        <v>551362.31999999995</v>
      </c>
      <c r="CG9" s="10">
        <v>624757.18999999994</v>
      </c>
      <c r="CH9" s="10">
        <v>34397.08</v>
      </c>
      <c r="CI9" s="10">
        <v>198329.42</v>
      </c>
      <c r="CJ9" s="10">
        <v>0</v>
      </c>
      <c r="CK9" s="10">
        <v>0</v>
      </c>
      <c r="CL9" s="10">
        <v>0</v>
      </c>
      <c r="CM9" s="10">
        <v>0</v>
      </c>
      <c r="CN9" s="10">
        <v>130456.65</v>
      </c>
      <c r="CO9" s="10">
        <v>8831</v>
      </c>
      <c r="CP9" s="10">
        <v>0</v>
      </c>
      <c r="CQ9" s="10">
        <v>0</v>
      </c>
      <c r="CR9" s="10">
        <v>129083.36</v>
      </c>
      <c r="CS9" s="10">
        <v>12500.21</v>
      </c>
      <c r="CT9" s="5">
        <v>1.5680000000000001</v>
      </c>
      <c r="CU9" s="5">
        <v>4.0750000000000002</v>
      </c>
      <c r="CV9" s="5">
        <v>8.7270000000000003</v>
      </c>
      <c r="CW9" s="5">
        <v>1.409</v>
      </c>
      <c r="CX9" s="5">
        <v>3</v>
      </c>
      <c r="CY9" s="5">
        <v>0</v>
      </c>
      <c r="CZ9" s="5">
        <v>0.3</v>
      </c>
      <c r="DA9" s="25"/>
      <c r="DB9" s="17">
        <v>152360094</v>
      </c>
      <c r="DC9" s="17">
        <v>19727229</v>
      </c>
      <c r="DD9" s="17">
        <v>7083086</v>
      </c>
      <c r="DE9" s="4">
        <v>37</v>
      </c>
      <c r="DF9" s="4">
        <v>251</v>
      </c>
      <c r="DG9" s="18">
        <v>40</v>
      </c>
      <c r="DH9" s="5">
        <v>10</v>
      </c>
      <c r="DI9" s="6">
        <v>238</v>
      </c>
      <c r="DJ9" s="5">
        <v>0</v>
      </c>
      <c r="DK9" s="7">
        <v>0.30499999999999999</v>
      </c>
      <c r="DL9" s="7">
        <f t="shared" si="0"/>
        <v>0.14741035856573706</v>
      </c>
      <c r="DM9" s="4">
        <f t="shared" si="1"/>
        <v>11.756440281030452</v>
      </c>
      <c r="DN9" s="7">
        <f t="shared" si="2"/>
        <v>0.96619994512149376</v>
      </c>
      <c r="DO9" s="18">
        <v>17</v>
      </c>
      <c r="DP9" s="20">
        <v>15.135530303030302</v>
      </c>
      <c r="DQ9" s="20">
        <v>154.91077786144581</v>
      </c>
      <c r="DR9" s="20">
        <v>74.97692771084337</v>
      </c>
      <c r="DS9" s="20">
        <v>15.909090909090908</v>
      </c>
      <c r="DT9" s="20">
        <v>160.53215361445785</v>
      </c>
      <c r="DU9" s="20">
        <v>77.397590361445793</v>
      </c>
      <c r="DV9" s="21">
        <v>37687.290167865729</v>
      </c>
      <c r="DW9" s="16">
        <v>18</v>
      </c>
      <c r="DX9" s="24">
        <v>0.30434782608695654</v>
      </c>
      <c r="DY9" s="16">
        <v>20.849999999999987</v>
      </c>
      <c r="DZ9" s="16">
        <v>0.5</v>
      </c>
      <c r="EA9" s="22">
        <v>20.88</v>
      </c>
      <c r="EB9" s="22">
        <v>21.59</v>
      </c>
      <c r="EC9" s="22">
        <v>22</v>
      </c>
      <c r="ED9" s="22">
        <v>22.76</v>
      </c>
      <c r="EE9" s="22">
        <v>22</v>
      </c>
      <c r="EF9" s="30">
        <v>17</v>
      </c>
      <c r="EG9" s="31">
        <v>63.31</v>
      </c>
      <c r="EH9" s="31">
        <v>61.87</v>
      </c>
      <c r="EI9" s="31">
        <v>100</v>
      </c>
      <c r="EJ9" s="31">
        <v>100</v>
      </c>
      <c r="EK9" s="14">
        <v>3</v>
      </c>
      <c r="EL9" s="10">
        <v>882923.6</v>
      </c>
      <c r="EM9" s="10">
        <v>10759.08</v>
      </c>
      <c r="EN9" s="10">
        <v>0</v>
      </c>
      <c r="EO9" s="10">
        <v>267281.25</v>
      </c>
      <c r="EP9" s="10">
        <v>786.89</v>
      </c>
      <c r="EQ9" s="10">
        <v>0</v>
      </c>
      <c r="ER9" s="10">
        <v>67480.41</v>
      </c>
      <c r="ES9" s="10">
        <v>27586.799999999999</v>
      </c>
      <c r="ET9" s="10">
        <v>0</v>
      </c>
      <c r="EU9" s="10">
        <v>112017.82</v>
      </c>
      <c r="EV9" s="10">
        <v>954.24</v>
      </c>
      <c r="EW9" s="10">
        <v>0</v>
      </c>
      <c r="EX9" s="10">
        <v>3058.75</v>
      </c>
      <c r="EY9" s="10">
        <v>0</v>
      </c>
      <c r="EZ9" s="10">
        <v>0</v>
      </c>
      <c r="FA9" s="10">
        <v>1267</v>
      </c>
      <c r="FB9" s="10">
        <v>0</v>
      </c>
      <c r="FC9" s="10">
        <v>0</v>
      </c>
      <c r="FD9" s="10">
        <v>50853.78</v>
      </c>
      <c r="FE9" s="10">
        <v>129411</v>
      </c>
      <c r="FF9" s="10">
        <v>92734.25</v>
      </c>
      <c r="FG9" s="10">
        <v>0</v>
      </c>
      <c r="FH9" s="10">
        <v>68749.490000000005</v>
      </c>
      <c r="FI9" s="10">
        <v>0</v>
      </c>
      <c r="FJ9" s="10">
        <v>47082.49</v>
      </c>
      <c r="FK9" s="10">
        <v>0</v>
      </c>
      <c r="FL9" s="10">
        <v>0</v>
      </c>
      <c r="FM9" s="10">
        <v>0</v>
      </c>
      <c r="FN9" s="10">
        <v>73609.23</v>
      </c>
      <c r="FO9" s="10">
        <v>14235.15</v>
      </c>
      <c r="FP9" s="10">
        <v>57221.179999999993</v>
      </c>
      <c r="FQ9" s="10">
        <v>19351.5</v>
      </c>
      <c r="FR9" s="10">
        <v>0</v>
      </c>
      <c r="FS9" s="10">
        <v>22646.2</v>
      </c>
      <c r="FT9" s="10">
        <v>0</v>
      </c>
      <c r="FU9" s="10">
        <v>14184.42</v>
      </c>
      <c r="FV9" s="10">
        <v>0</v>
      </c>
      <c r="FW9" s="10">
        <v>0</v>
      </c>
      <c r="FX9" s="10">
        <v>0</v>
      </c>
      <c r="FY9" s="10">
        <v>9277.08</v>
      </c>
      <c r="FZ9" s="10">
        <v>115767.40000000001</v>
      </c>
      <c r="GA9" s="10">
        <v>16926.09</v>
      </c>
      <c r="GB9" s="10">
        <v>3698.7</v>
      </c>
      <c r="GC9" s="10">
        <v>0</v>
      </c>
      <c r="GD9" s="10">
        <v>97863.59</v>
      </c>
      <c r="GE9" s="10">
        <v>48301.33</v>
      </c>
      <c r="GF9" s="10">
        <v>42552.509999999995</v>
      </c>
      <c r="GG9" s="10">
        <v>0</v>
      </c>
      <c r="GH9" s="10">
        <v>0</v>
      </c>
      <c r="GI9" s="10">
        <v>0</v>
      </c>
      <c r="GJ9" s="10">
        <v>30634.16</v>
      </c>
      <c r="GK9" s="10">
        <v>2686.34</v>
      </c>
      <c r="GL9" s="10">
        <v>3768.75</v>
      </c>
      <c r="GM9" s="10">
        <v>2221.21</v>
      </c>
      <c r="GN9" s="10">
        <v>0</v>
      </c>
      <c r="GO9" s="10">
        <v>41406.160000000003</v>
      </c>
      <c r="GP9" s="10">
        <v>0</v>
      </c>
      <c r="GQ9" s="10">
        <v>58874.73</v>
      </c>
      <c r="GR9" s="10">
        <v>0</v>
      </c>
      <c r="GS9" s="10">
        <v>0</v>
      </c>
      <c r="GT9" s="10">
        <v>0</v>
      </c>
      <c r="GU9" s="10">
        <v>51732.130000000005</v>
      </c>
      <c r="GV9" s="10">
        <v>3446.29</v>
      </c>
      <c r="GW9" s="10">
        <v>1315.23</v>
      </c>
      <c r="GX9" s="10">
        <v>0</v>
      </c>
      <c r="GY9" s="10">
        <v>88654.68</v>
      </c>
      <c r="GZ9" s="10">
        <v>0</v>
      </c>
      <c r="HA9" s="10">
        <v>0</v>
      </c>
      <c r="HB9" s="10">
        <v>0</v>
      </c>
      <c r="HC9" s="10">
        <v>0</v>
      </c>
      <c r="HD9" s="10">
        <v>0</v>
      </c>
      <c r="HE9" s="10">
        <v>0</v>
      </c>
      <c r="HF9" s="10">
        <v>0</v>
      </c>
      <c r="HG9" s="10">
        <v>0</v>
      </c>
      <c r="HH9" s="10">
        <v>2657</v>
      </c>
      <c r="HI9" s="10">
        <v>3845.07</v>
      </c>
      <c r="HJ9" s="10">
        <v>0</v>
      </c>
      <c r="HK9" s="10">
        <v>37882</v>
      </c>
      <c r="HL9" s="10">
        <v>0</v>
      </c>
      <c r="HM9" s="10">
        <v>3388.27</v>
      </c>
      <c r="HN9" s="10">
        <v>0</v>
      </c>
      <c r="HO9" s="10">
        <v>0</v>
      </c>
      <c r="HP9" s="10">
        <v>0</v>
      </c>
      <c r="HQ9" s="10">
        <v>1338.91</v>
      </c>
    </row>
    <row r="10" spans="1:225" ht="18" customHeight="1" x14ac:dyDescent="0.5">
      <c r="A10" s="2">
        <v>49001</v>
      </c>
      <c r="B10" s="3" t="s">
        <v>150</v>
      </c>
      <c r="C10" s="3" t="s">
        <v>286</v>
      </c>
      <c r="D10" s="6">
        <v>54.280222850000001</v>
      </c>
      <c r="E10" s="27" t="s">
        <v>151</v>
      </c>
      <c r="F10" s="4">
        <v>476</v>
      </c>
      <c r="G10" s="10">
        <v>889148.29</v>
      </c>
      <c r="H10" s="10">
        <v>18268.52</v>
      </c>
      <c r="I10" s="10">
        <v>1853300.2</v>
      </c>
      <c r="J10" s="10">
        <v>99396</v>
      </c>
      <c r="K10" s="10">
        <v>463491.11</v>
      </c>
      <c r="L10" s="10">
        <v>0</v>
      </c>
      <c r="M10" s="10">
        <v>0</v>
      </c>
      <c r="N10" s="10">
        <v>0</v>
      </c>
      <c r="O10" s="10">
        <v>258510.77</v>
      </c>
      <c r="P10" s="10">
        <v>0</v>
      </c>
      <c r="Q10" s="10">
        <v>283782</v>
      </c>
      <c r="R10" s="10">
        <v>86976</v>
      </c>
      <c r="S10" s="10">
        <v>53562.17</v>
      </c>
      <c r="T10" s="10">
        <v>0</v>
      </c>
      <c r="U10" s="10">
        <v>0</v>
      </c>
      <c r="V10" s="10">
        <v>0</v>
      </c>
      <c r="W10" s="10">
        <v>1771844</v>
      </c>
      <c r="X10" s="10">
        <v>0</v>
      </c>
      <c r="Y10" s="10">
        <v>191328</v>
      </c>
      <c r="Z10" s="10">
        <v>92454</v>
      </c>
      <c r="AA10" s="10">
        <v>1660569.83</v>
      </c>
      <c r="AB10" s="10">
        <v>0</v>
      </c>
      <c r="AC10" s="10">
        <v>0</v>
      </c>
      <c r="AD10" s="10">
        <v>124658.08000000002</v>
      </c>
      <c r="AE10" s="10">
        <v>0</v>
      </c>
      <c r="AF10" s="10">
        <v>0</v>
      </c>
      <c r="AG10" s="10">
        <v>425522.95</v>
      </c>
      <c r="AH10" s="10">
        <v>5168.45</v>
      </c>
      <c r="AI10" s="10">
        <v>0</v>
      </c>
      <c r="AJ10" s="10">
        <v>56962.65</v>
      </c>
      <c r="AK10" s="10">
        <v>0</v>
      </c>
      <c r="AL10" s="10">
        <v>0</v>
      </c>
      <c r="AM10" s="10">
        <v>260269.3</v>
      </c>
      <c r="AN10" s="10">
        <v>342789.07</v>
      </c>
      <c r="AO10" s="10">
        <v>84348.01</v>
      </c>
      <c r="AP10" s="10">
        <v>0</v>
      </c>
      <c r="AQ10" s="10">
        <v>315262.45</v>
      </c>
      <c r="AR10" s="10">
        <v>104076.82</v>
      </c>
      <c r="AS10" s="10">
        <v>475.75</v>
      </c>
      <c r="AT10" s="10">
        <v>0</v>
      </c>
      <c r="AU10" s="10">
        <v>0</v>
      </c>
      <c r="AV10" s="10">
        <v>0</v>
      </c>
      <c r="AW10" s="10">
        <v>199193.35</v>
      </c>
      <c r="AX10" s="10">
        <v>6678.54</v>
      </c>
      <c r="AY10" s="10">
        <v>965</v>
      </c>
      <c r="AZ10" s="10">
        <v>6550</v>
      </c>
      <c r="BA10" s="10">
        <v>47465.31</v>
      </c>
      <c r="BB10" s="10">
        <v>21162</v>
      </c>
      <c r="BC10" s="10">
        <v>0</v>
      </c>
      <c r="BD10" s="10">
        <v>0</v>
      </c>
      <c r="BE10" s="10">
        <v>0</v>
      </c>
      <c r="BF10" s="10">
        <v>0</v>
      </c>
      <c r="BG10" s="10">
        <v>190734.04</v>
      </c>
      <c r="BH10" s="10">
        <v>15207.29</v>
      </c>
      <c r="BI10" s="10">
        <v>121358.28</v>
      </c>
      <c r="BJ10" s="10">
        <v>26463.07</v>
      </c>
      <c r="BK10" s="10">
        <v>0</v>
      </c>
      <c r="BL10" s="10">
        <v>0</v>
      </c>
      <c r="BM10" s="10">
        <v>0</v>
      </c>
      <c r="BN10" s="10">
        <v>6733.96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7534.7365021813066</v>
      </c>
      <c r="CF10" s="10">
        <v>821529.94</v>
      </c>
      <c r="CG10" s="10">
        <v>201058.54</v>
      </c>
      <c r="CH10" s="10">
        <v>51966.71</v>
      </c>
      <c r="CI10" s="10">
        <v>465.59</v>
      </c>
      <c r="CJ10" s="10">
        <v>0</v>
      </c>
      <c r="CK10" s="10">
        <v>0</v>
      </c>
      <c r="CL10" s="10">
        <v>403819.18</v>
      </c>
      <c r="CM10" s="10">
        <v>0</v>
      </c>
      <c r="CN10" s="10">
        <v>226624.73</v>
      </c>
      <c r="CO10" s="10">
        <v>66983.850000000006</v>
      </c>
      <c r="CP10" s="10">
        <v>409372.5</v>
      </c>
      <c r="CQ10" s="10">
        <v>0</v>
      </c>
      <c r="CR10" s="10">
        <v>248512.89</v>
      </c>
      <c r="CS10" s="10">
        <v>75147.240000000005</v>
      </c>
      <c r="CT10" s="5">
        <v>1.5680000000000001</v>
      </c>
      <c r="CU10" s="5">
        <v>4.0750000000000002</v>
      </c>
      <c r="CV10" s="5">
        <v>8.7270000000000003</v>
      </c>
      <c r="CW10" s="5">
        <v>1.409</v>
      </c>
      <c r="CX10" s="5">
        <v>2.5499999999999998</v>
      </c>
      <c r="CY10" s="5">
        <v>2.1989999999999998</v>
      </c>
      <c r="CZ10" s="5">
        <v>0.3</v>
      </c>
      <c r="DA10" s="25"/>
      <c r="DB10" s="17">
        <v>60434137</v>
      </c>
      <c r="DC10" s="17">
        <v>96503025</v>
      </c>
      <c r="DD10" s="17">
        <v>22396793</v>
      </c>
      <c r="DE10" s="4">
        <v>63</v>
      </c>
      <c r="DF10" s="4">
        <v>519</v>
      </c>
      <c r="DG10" s="18">
        <v>99</v>
      </c>
      <c r="DH10" s="5">
        <v>19</v>
      </c>
      <c r="DI10" s="6">
        <v>477</v>
      </c>
      <c r="DJ10" s="5">
        <v>5.0000000000000001E-3</v>
      </c>
      <c r="DK10" s="7">
        <v>0.191</v>
      </c>
      <c r="DL10" s="7">
        <f t="shared" si="0"/>
        <v>0.12138728323699421</v>
      </c>
      <c r="DM10" s="4">
        <f t="shared" si="1"/>
        <v>15.255731922398594</v>
      </c>
      <c r="DN10" s="7">
        <f t="shared" si="2"/>
        <v>0.97465488785265286</v>
      </c>
      <c r="DO10" s="18">
        <v>31</v>
      </c>
      <c r="DP10" s="20">
        <v>41.430578947368417</v>
      </c>
      <c r="DQ10" s="20">
        <v>312.40034321111671</v>
      </c>
      <c r="DR10" s="20">
        <v>143.34422857142857</v>
      </c>
      <c r="DS10" s="20">
        <v>41.822631578947359</v>
      </c>
      <c r="DT10" s="20">
        <v>319.96726937887155</v>
      </c>
      <c r="DU10" s="20">
        <v>147.62857142857143</v>
      </c>
      <c r="DV10" s="21">
        <v>38543.298030570266</v>
      </c>
      <c r="DW10" s="16">
        <v>11.6</v>
      </c>
      <c r="DX10" s="24">
        <v>0.4</v>
      </c>
      <c r="DY10" s="16">
        <v>34.019999999999989</v>
      </c>
      <c r="DZ10" s="16">
        <v>0</v>
      </c>
      <c r="EA10" s="22">
        <v>21.96</v>
      </c>
      <c r="EB10" s="22">
        <v>20.61</v>
      </c>
      <c r="EC10" s="22">
        <v>24.43</v>
      </c>
      <c r="ED10" s="22">
        <v>22.65</v>
      </c>
      <c r="EE10" s="22">
        <v>22.48</v>
      </c>
      <c r="EF10" s="30">
        <v>23</v>
      </c>
      <c r="EG10" s="31">
        <v>65.48</v>
      </c>
      <c r="EH10" s="31">
        <v>55.16</v>
      </c>
      <c r="EI10" s="31">
        <v>85.71</v>
      </c>
      <c r="EJ10" s="31">
        <v>96.88</v>
      </c>
      <c r="EK10" s="14">
        <v>3</v>
      </c>
      <c r="EL10" s="10">
        <v>1502689.3800000001</v>
      </c>
      <c r="EM10" s="10">
        <v>52027.920000000006</v>
      </c>
      <c r="EN10" s="10">
        <v>0</v>
      </c>
      <c r="EO10" s="10">
        <v>477861.28</v>
      </c>
      <c r="EP10" s="10">
        <v>14459.92</v>
      </c>
      <c r="EQ10" s="10">
        <v>0</v>
      </c>
      <c r="ER10" s="10">
        <v>112248.48</v>
      </c>
      <c r="ES10" s="10">
        <v>0</v>
      </c>
      <c r="ET10" s="10">
        <v>0</v>
      </c>
      <c r="EU10" s="10">
        <v>174914.37</v>
      </c>
      <c r="EV10" s="10">
        <v>494.27</v>
      </c>
      <c r="EW10" s="10">
        <v>0</v>
      </c>
      <c r="EX10" s="10">
        <v>0</v>
      </c>
      <c r="EY10" s="10">
        <v>0</v>
      </c>
      <c r="EZ10" s="10">
        <v>0</v>
      </c>
      <c r="FA10" s="10">
        <v>0</v>
      </c>
      <c r="FB10" s="10">
        <v>0</v>
      </c>
      <c r="FC10" s="10">
        <v>0</v>
      </c>
      <c r="FD10" s="10">
        <v>239579.66999999998</v>
      </c>
      <c r="FE10" s="10">
        <v>243965.38999999998</v>
      </c>
      <c r="FF10" s="10">
        <v>60501.22</v>
      </c>
      <c r="FG10" s="10">
        <v>0</v>
      </c>
      <c r="FH10" s="10">
        <v>90057.12</v>
      </c>
      <c r="FI10" s="10">
        <v>52415.26</v>
      </c>
      <c r="FJ10" s="10">
        <v>18767.849999999999</v>
      </c>
      <c r="FK10" s="10">
        <v>4230</v>
      </c>
      <c r="FL10" s="10">
        <v>0</v>
      </c>
      <c r="FM10" s="10">
        <v>0</v>
      </c>
      <c r="FN10" s="10">
        <v>126017.78</v>
      </c>
      <c r="FO10" s="10">
        <v>53173.05</v>
      </c>
      <c r="FP10" s="10">
        <v>59934.310000000005</v>
      </c>
      <c r="FQ10" s="10">
        <v>11684.01</v>
      </c>
      <c r="FR10" s="10">
        <v>0</v>
      </c>
      <c r="FS10" s="10">
        <v>28225.57</v>
      </c>
      <c r="FT10" s="10">
        <v>11776.88</v>
      </c>
      <c r="FU10" s="10">
        <v>4498.5200000000004</v>
      </c>
      <c r="FV10" s="10">
        <v>577.39</v>
      </c>
      <c r="FW10" s="10">
        <v>0</v>
      </c>
      <c r="FX10" s="10">
        <v>0</v>
      </c>
      <c r="FY10" s="10">
        <v>23498.959999999999</v>
      </c>
      <c r="FZ10" s="10">
        <v>83271.59</v>
      </c>
      <c r="GA10" s="10">
        <v>53109.47</v>
      </c>
      <c r="GB10" s="10">
        <v>8305.9699999999993</v>
      </c>
      <c r="GC10" s="10">
        <v>0</v>
      </c>
      <c r="GD10" s="10">
        <v>146282.28</v>
      </c>
      <c r="GE10" s="10">
        <v>16724.64</v>
      </c>
      <c r="GF10" s="10">
        <v>202955.77</v>
      </c>
      <c r="GG10" s="10">
        <v>0</v>
      </c>
      <c r="GH10" s="10">
        <v>0</v>
      </c>
      <c r="GI10" s="10">
        <v>0</v>
      </c>
      <c r="GJ10" s="10">
        <v>23876.33</v>
      </c>
      <c r="GK10" s="10">
        <v>4529.2700000000004</v>
      </c>
      <c r="GL10" s="10">
        <v>2808.5299999999997</v>
      </c>
      <c r="GM10" s="10">
        <v>8972.83</v>
      </c>
      <c r="GN10" s="10">
        <v>0</v>
      </c>
      <c r="GO10" s="10">
        <v>27161.55</v>
      </c>
      <c r="GP10" s="10">
        <v>24580</v>
      </c>
      <c r="GQ10" s="10">
        <v>22766.5</v>
      </c>
      <c r="GR10" s="10">
        <v>8526.19</v>
      </c>
      <c r="GS10" s="10">
        <v>0</v>
      </c>
      <c r="GT10" s="10">
        <v>0</v>
      </c>
      <c r="GU10" s="10">
        <v>37247.57</v>
      </c>
      <c r="GV10" s="10">
        <v>6678.54</v>
      </c>
      <c r="GW10" s="10">
        <v>0</v>
      </c>
      <c r="GX10" s="10">
        <v>0</v>
      </c>
      <c r="GY10" s="10">
        <v>47465.31</v>
      </c>
      <c r="GZ10" s="10">
        <v>18143.8</v>
      </c>
      <c r="HA10" s="10">
        <v>0</v>
      </c>
      <c r="HB10" s="10">
        <v>0</v>
      </c>
      <c r="HC10" s="10">
        <v>0</v>
      </c>
      <c r="HD10" s="10">
        <v>0</v>
      </c>
      <c r="HE10" s="10">
        <v>0</v>
      </c>
      <c r="HF10" s="10">
        <v>0</v>
      </c>
      <c r="HG10" s="10">
        <v>1074</v>
      </c>
      <c r="HH10" s="10">
        <v>10399.44</v>
      </c>
      <c r="HI10" s="10">
        <v>1433.98</v>
      </c>
      <c r="HJ10" s="10">
        <v>0</v>
      </c>
      <c r="HK10" s="10">
        <v>26554.13</v>
      </c>
      <c r="HL10" s="10">
        <v>5314</v>
      </c>
      <c r="HM10" s="10">
        <v>0</v>
      </c>
      <c r="HN10" s="10">
        <v>0</v>
      </c>
      <c r="HO10" s="10">
        <v>0</v>
      </c>
      <c r="HP10" s="10">
        <v>600106.54</v>
      </c>
      <c r="HQ10" s="10">
        <v>3760</v>
      </c>
    </row>
    <row r="11" spans="1:225" ht="18" customHeight="1" x14ac:dyDescent="0.5">
      <c r="A11" s="2">
        <v>9001</v>
      </c>
      <c r="B11" s="3" t="s">
        <v>27</v>
      </c>
      <c r="C11" s="3" t="s">
        <v>227</v>
      </c>
      <c r="D11" s="6">
        <v>956.93082846000004</v>
      </c>
      <c r="E11" s="27" t="s">
        <v>28</v>
      </c>
      <c r="F11" s="4">
        <v>1365</v>
      </c>
      <c r="G11" s="10">
        <v>2742115.51</v>
      </c>
      <c r="H11" s="10">
        <v>153561.97</v>
      </c>
      <c r="I11" s="10">
        <v>4754025.75</v>
      </c>
      <c r="J11" s="10">
        <v>554415.49</v>
      </c>
      <c r="K11" s="10">
        <v>1787235.07</v>
      </c>
      <c r="L11" s="10">
        <v>0</v>
      </c>
      <c r="M11" s="10">
        <v>0</v>
      </c>
      <c r="N11" s="10">
        <v>37105.269999999997</v>
      </c>
      <c r="O11" s="10">
        <v>728772.71</v>
      </c>
      <c r="P11" s="10">
        <v>0</v>
      </c>
      <c r="Q11" s="10">
        <v>834244</v>
      </c>
      <c r="R11" s="10">
        <v>407084.81</v>
      </c>
      <c r="S11" s="10">
        <v>135068.21</v>
      </c>
      <c r="T11" s="10">
        <v>0</v>
      </c>
      <c r="U11" s="10">
        <v>0</v>
      </c>
      <c r="V11" s="10">
        <v>0</v>
      </c>
      <c r="W11" s="10">
        <v>4586671</v>
      </c>
      <c r="X11" s="10">
        <v>0</v>
      </c>
      <c r="Y11" s="10">
        <v>834244</v>
      </c>
      <c r="Z11" s="10">
        <v>0</v>
      </c>
      <c r="AA11" s="10">
        <v>4976288.9300000006</v>
      </c>
      <c r="AB11" s="10">
        <v>0</v>
      </c>
      <c r="AC11" s="10">
        <v>0</v>
      </c>
      <c r="AD11" s="10">
        <v>437414.81999999995</v>
      </c>
      <c r="AE11" s="10">
        <v>0</v>
      </c>
      <c r="AF11" s="10">
        <v>0</v>
      </c>
      <c r="AG11" s="10">
        <v>1347935.85</v>
      </c>
      <c r="AH11" s="10">
        <v>98506.34</v>
      </c>
      <c r="AI11" s="10">
        <v>0</v>
      </c>
      <c r="AJ11" s="10">
        <v>15000</v>
      </c>
      <c r="AK11" s="10">
        <v>0</v>
      </c>
      <c r="AL11" s="10">
        <v>0</v>
      </c>
      <c r="AM11" s="10">
        <v>678148.29</v>
      </c>
      <c r="AN11" s="10">
        <v>936338.34</v>
      </c>
      <c r="AO11" s="10">
        <v>227193.37</v>
      </c>
      <c r="AP11" s="10">
        <v>0</v>
      </c>
      <c r="AQ11" s="10">
        <v>1241589.3500000001</v>
      </c>
      <c r="AR11" s="10">
        <v>183105.54</v>
      </c>
      <c r="AS11" s="10">
        <v>92276.84</v>
      </c>
      <c r="AT11" s="10">
        <v>0</v>
      </c>
      <c r="AU11" s="10">
        <v>0</v>
      </c>
      <c r="AV11" s="10">
        <v>0</v>
      </c>
      <c r="AW11" s="10">
        <v>367996.14</v>
      </c>
      <c r="AX11" s="10">
        <v>2726.64</v>
      </c>
      <c r="AY11" s="10">
        <v>17594.48</v>
      </c>
      <c r="AZ11" s="10">
        <v>12589.91</v>
      </c>
      <c r="BA11" s="10">
        <v>648782.05000000005</v>
      </c>
      <c r="BB11" s="10">
        <v>1572</v>
      </c>
      <c r="BC11" s="10">
        <v>0</v>
      </c>
      <c r="BD11" s="10">
        <v>2398.31</v>
      </c>
      <c r="BE11" s="10">
        <v>3990</v>
      </c>
      <c r="BF11" s="10">
        <v>0</v>
      </c>
      <c r="BG11" s="10">
        <v>678793.78</v>
      </c>
      <c r="BH11" s="10">
        <v>9955.1200000000008</v>
      </c>
      <c r="BI11" s="10">
        <v>355055.27999999997</v>
      </c>
      <c r="BJ11" s="10">
        <v>139848.72</v>
      </c>
      <c r="BK11" s="10">
        <v>0</v>
      </c>
      <c r="BL11" s="10">
        <v>0</v>
      </c>
      <c r="BM11" s="10">
        <v>0</v>
      </c>
      <c r="BN11" s="10">
        <v>21642.44</v>
      </c>
      <c r="BO11" s="10">
        <v>13346.09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124927.69</v>
      </c>
      <c r="CC11" s="10">
        <v>0</v>
      </c>
      <c r="CD11" s="10">
        <v>0</v>
      </c>
      <c r="CE11" s="10">
        <v>7680.2871190356909</v>
      </c>
      <c r="CF11" s="10">
        <v>1825077.88</v>
      </c>
      <c r="CG11" s="10">
        <v>1573938.75</v>
      </c>
      <c r="CH11" s="10">
        <v>171528.7</v>
      </c>
      <c r="CI11" s="10">
        <v>289594.3</v>
      </c>
      <c r="CJ11" s="10">
        <v>0</v>
      </c>
      <c r="CK11" s="10">
        <v>0</v>
      </c>
      <c r="CL11" s="10">
        <v>224077.03999999998</v>
      </c>
      <c r="CM11" s="10">
        <v>0</v>
      </c>
      <c r="CN11" s="10">
        <v>693092.86</v>
      </c>
      <c r="CO11" s="10">
        <v>307373.09999999998</v>
      </c>
      <c r="CP11" s="10">
        <v>230802.5</v>
      </c>
      <c r="CQ11" s="10">
        <v>0</v>
      </c>
      <c r="CR11" s="10">
        <v>712736.26</v>
      </c>
      <c r="CS11" s="10">
        <v>294723.44</v>
      </c>
      <c r="CT11" s="5">
        <v>1.5680000000000001</v>
      </c>
      <c r="CU11" s="5">
        <v>4.0750000000000002</v>
      </c>
      <c r="CV11" s="5">
        <v>8.7270000000000003</v>
      </c>
      <c r="CW11" s="5">
        <v>1.409</v>
      </c>
      <c r="CX11" s="5">
        <v>3</v>
      </c>
      <c r="CY11" s="5">
        <v>0.34699999999999998</v>
      </c>
      <c r="CZ11" s="5">
        <v>0.3</v>
      </c>
      <c r="DA11" s="25"/>
      <c r="DB11" s="17">
        <v>71013696</v>
      </c>
      <c r="DC11" s="17">
        <v>280027936</v>
      </c>
      <c r="DD11" s="17">
        <v>136029233</v>
      </c>
      <c r="DE11" s="4">
        <v>231</v>
      </c>
      <c r="DF11" s="4">
        <v>1365</v>
      </c>
      <c r="DG11" s="18">
        <v>58</v>
      </c>
      <c r="DH11" s="5">
        <v>47.99</v>
      </c>
      <c r="DI11" s="6">
        <v>1369</v>
      </c>
      <c r="DJ11" s="5">
        <v>1.7000000000000001E-2</v>
      </c>
      <c r="DK11" s="7">
        <v>0.45100000000000001</v>
      </c>
      <c r="DL11" s="7">
        <f t="shared" si="0"/>
        <v>0.16923076923076924</v>
      </c>
      <c r="DM11" s="4">
        <f t="shared" si="1"/>
        <v>14.655357526304483</v>
      </c>
      <c r="DN11" s="7">
        <f t="shared" si="2"/>
        <v>0.9597690466989256</v>
      </c>
      <c r="DO11" s="18">
        <v>104</v>
      </c>
      <c r="DP11" s="20">
        <v>0</v>
      </c>
      <c r="DQ11" s="20">
        <v>917.48681721675348</v>
      </c>
      <c r="DR11" s="20">
        <v>379.36294904458595</v>
      </c>
      <c r="DS11" s="20">
        <v>0</v>
      </c>
      <c r="DT11" s="20">
        <v>954.25928701022974</v>
      </c>
      <c r="DU11" s="20">
        <v>396.9509554140127</v>
      </c>
      <c r="DV11" s="21">
        <v>38629.153571041497</v>
      </c>
      <c r="DW11" s="16">
        <v>12.4</v>
      </c>
      <c r="DX11" s="24">
        <v>0.31578947368421051</v>
      </c>
      <c r="DY11" s="16">
        <v>92.270000000000024</v>
      </c>
      <c r="DZ11" s="16">
        <v>0.86999999999999988</v>
      </c>
      <c r="EA11" s="22">
        <v>19.48</v>
      </c>
      <c r="EB11" s="22">
        <v>21.73</v>
      </c>
      <c r="EC11" s="22">
        <v>21.69</v>
      </c>
      <c r="ED11" s="22">
        <v>21.79</v>
      </c>
      <c r="EE11" s="22">
        <v>21.38</v>
      </c>
      <c r="EF11" s="30">
        <v>52</v>
      </c>
      <c r="EG11" s="31">
        <v>50.87</v>
      </c>
      <c r="EH11" s="31">
        <v>40.58</v>
      </c>
      <c r="EI11" s="31">
        <v>90.09</v>
      </c>
      <c r="EJ11" s="31">
        <v>88.98</v>
      </c>
      <c r="EK11" s="14">
        <v>2</v>
      </c>
      <c r="EL11" s="10">
        <v>4111521.9399999995</v>
      </c>
      <c r="EM11" s="10">
        <v>66679.67</v>
      </c>
      <c r="EN11" s="10">
        <v>0</v>
      </c>
      <c r="EO11" s="10">
        <v>1384224.33</v>
      </c>
      <c r="EP11" s="10">
        <v>28178.89</v>
      </c>
      <c r="EQ11" s="10">
        <v>0</v>
      </c>
      <c r="ER11" s="10">
        <v>588651.78</v>
      </c>
      <c r="ES11" s="10">
        <v>1577.54</v>
      </c>
      <c r="ET11" s="10">
        <v>0</v>
      </c>
      <c r="EU11" s="10">
        <v>286237.74</v>
      </c>
      <c r="EV11" s="10">
        <v>2070.2399999999998</v>
      </c>
      <c r="EW11" s="10">
        <v>0</v>
      </c>
      <c r="EX11" s="10">
        <v>404731.12</v>
      </c>
      <c r="EY11" s="10">
        <v>0</v>
      </c>
      <c r="EZ11" s="10">
        <v>0</v>
      </c>
      <c r="FA11" s="10">
        <v>1272.69</v>
      </c>
      <c r="FB11" s="10">
        <v>0</v>
      </c>
      <c r="FC11" s="10">
        <v>0</v>
      </c>
      <c r="FD11" s="10">
        <v>257302.53999999998</v>
      </c>
      <c r="FE11" s="10">
        <v>700590.32000000007</v>
      </c>
      <c r="FF11" s="10">
        <v>150157.07999999999</v>
      </c>
      <c r="FG11" s="10">
        <v>0</v>
      </c>
      <c r="FH11" s="10">
        <v>380551.34</v>
      </c>
      <c r="FI11" s="10">
        <v>118993.8</v>
      </c>
      <c r="FJ11" s="10">
        <v>50549.83</v>
      </c>
      <c r="FK11" s="10">
        <v>0</v>
      </c>
      <c r="FL11" s="10">
        <v>42153</v>
      </c>
      <c r="FM11" s="10">
        <v>0</v>
      </c>
      <c r="FN11" s="10">
        <v>157926.58000000002</v>
      </c>
      <c r="FO11" s="10">
        <v>76991.69</v>
      </c>
      <c r="FP11" s="10">
        <v>283452.00999999995</v>
      </c>
      <c r="FQ11" s="10">
        <v>51527.91</v>
      </c>
      <c r="FR11" s="10">
        <v>0</v>
      </c>
      <c r="FS11" s="10">
        <v>158343.29</v>
      </c>
      <c r="FT11" s="10">
        <v>30687.019999999997</v>
      </c>
      <c r="FU11" s="10">
        <v>26069.360000000001</v>
      </c>
      <c r="FV11" s="10">
        <v>0</v>
      </c>
      <c r="FW11" s="10">
        <v>82774.69</v>
      </c>
      <c r="FX11" s="10">
        <v>0</v>
      </c>
      <c r="FY11" s="10">
        <v>19074.61</v>
      </c>
      <c r="FZ11" s="10">
        <v>674371.03999999992</v>
      </c>
      <c r="GA11" s="10">
        <v>58186.37</v>
      </c>
      <c r="GB11" s="10">
        <v>19151.23</v>
      </c>
      <c r="GC11" s="10">
        <v>558117.16</v>
      </c>
      <c r="GD11" s="10">
        <v>549994.18999999994</v>
      </c>
      <c r="GE11" s="10">
        <v>22958.33</v>
      </c>
      <c r="GF11" s="10">
        <v>669318.35</v>
      </c>
      <c r="GG11" s="10">
        <v>293335.71999999997</v>
      </c>
      <c r="GH11" s="10">
        <v>0</v>
      </c>
      <c r="GI11" s="10">
        <v>0</v>
      </c>
      <c r="GJ11" s="10">
        <v>102793.5</v>
      </c>
      <c r="GK11" s="10">
        <v>24369.239999999998</v>
      </c>
      <c r="GL11" s="10">
        <v>17888.79</v>
      </c>
      <c r="GM11" s="10">
        <v>3387.53</v>
      </c>
      <c r="GN11" s="10">
        <v>9176.69</v>
      </c>
      <c r="GO11" s="10">
        <v>72436.53</v>
      </c>
      <c r="GP11" s="10">
        <v>22214.83</v>
      </c>
      <c r="GQ11" s="10">
        <v>59034.45</v>
      </c>
      <c r="GR11" s="10">
        <v>4663.72</v>
      </c>
      <c r="GS11" s="10">
        <v>0</v>
      </c>
      <c r="GT11" s="10">
        <v>0</v>
      </c>
      <c r="GU11" s="10">
        <v>92847.1</v>
      </c>
      <c r="GV11" s="10">
        <v>1437</v>
      </c>
      <c r="GW11" s="10">
        <v>17594.48</v>
      </c>
      <c r="GX11" s="10">
        <v>12589.91</v>
      </c>
      <c r="GY11" s="10">
        <v>81488.2</v>
      </c>
      <c r="GZ11" s="10">
        <v>0</v>
      </c>
      <c r="HA11" s="10">
        <v>0</v>
      </c>
      <c r="HB11" s="10">
        <v>0</v>
      </c>
      <c r="HC11" s="10">
        <v>0</v>
      </c>
      <c r="HD11" s="10">
        <v>0</v>
      </c>
      <c r="HE11" s="10">
        <v>0</v>
      </c>
      <c r="HF11" s="10">
        <v>0</v>
      </c>
      <c r="HG11" s="10">
        <v>1458.7</v>
      </c>
      <c r="HH11" s="10">
        <v>16069.57</v>
      </c>
      <c r="HI11" s="10">
        <v>2969.62</v>
      </c>
      <c r="HJ11" s="10">
        <v>0</v>
      </c>
      <c r="HK11" s="10">
        <v>81836</v>
      </c>
      <c r="HL11" s="10">
        <v>9894</v>
      </c>
      <c r="HM11" s="10">
        <v>15785.51</v>
      </c>
      <c r="HN11" s="10">
        <v>714</v>
      </c>
      <c r="HO11" s="10">
        <v>0</v>
      </c>
      <c r="HP11" s="10">
        <v>909596.28</v>
      </c>
      <c r="HQ11" s="10">
        <v>5309.4699999999993</v>
      </c>
    </row>
    <row r="12" spans="1:225" ht="18" customHeight="1" x14ac:dyDescent="0.5">
      <c r="A12" s="2">
        <v>3001</v>
      </c>
      <c r="B12" s="3" t="s">
        <v>8</v>
      </c>
      <c r="C12" s="3" t="s">
        <v>539</v>
      </c>
      <c r="D12" s="6">
        <v>1190.9261791599999</v>
      </c>
      <c r="E12" s="27" t="s">
        <v>9</v>
      </c>
      <c r="F12" s="4">
        <v>469</v>
      </c>
      <c r="G12" s="10">
        <v>927084.35</v>
      </c>
      <c r="H12" s="10">
        <v>45978.05</v>
      </c>
      <c r="I12" s="10">
        <v>2196563.27</v>
      </c>
      <c r="J12" s="10">
        <v>980756.16</v>
      </c>
      <c r="K12" s="10">
        <v>1005.68</v>
      </c>
      <c r="L12" s="10">
        <v>0</v>
      </c>
      <c r="M12" s="10">
        <v>0</v>
      </c>
      <c r="N12" s="10">
        <v>20205.5</v>
      </c>
      <c r="O12" s="10">
        <v>252192.62</v>
      </c>
      <c r="P12" s="10">
        <v>0</v>
      </c>
      <c r="Q12" s="10">
        <v>187744</v>
      </c>
      <c r="R12" s="10">
        <v>148915.96</v>
      </c>
      <c r="S12" s="10">
        <v>52212.45</v>
      </c>
      <c r="T12" s="10">
        <v>0</v>
      </c>
      <c r="U12" s="10">
        <v>0</v>
      </c>
      <c r="V12" s="10">
        <v>0</v>
      </c>
      <c r="W12" s="10">
        <v>2075666</v>
      </c>
      <c r="X12" s="10">
        <v>22638</v>
      </c>
      <c r="Y12" s="10">
        <v>187744</v>
      </c>
      <c r="Z12" s="10">
        <v>0</v>
      </c>
      <c r="AA12" s="10">
        <v>2520338.2200000002</v>
      </c>
      <c r="AB12" s="10">
        <v>0</v>
      </c>
      <c r="AC12" s="10">
        <v>0</v>
      </c>
      <c r="AD12" s="10">
        <v>139326.85999999999</v>
      </c>
      <c r="AE12" s="10">
        <v>0</v>
      </c>
      <c r="AF12" s="10">
        <v>0</v>
      </c>
      <c r="AG12" s="10">
        <v>497877.7</v>
      </c>
      <c r="AH12" s="10">
        <v>29871.13</v>
      </c>
      <c r="AI12" s="10">
        <v>0</v>
      </c>
      <c r="AJ12" s="10">
        <v>52312.79</v>
      </c>
      <c r="AK12" s="10">
        <v>0</v>
      </c>
      <c r="AL12" s="10">
        <v>0</v>
      </c>
      <c r="AM12" s="10">
        <v>281267.42</v>
      </c>
      <c r="AN12" s="10">
        <v>641150.76</v>
      </c>
      <c r="AO12" s="10">
        <v>211467.05</v>
      </c>
      <c r="AP12" s="10">
        <v>0</v>
      </c>
      <c r="AQ12" s="10">
        <v>665498.79</v>
      </c>
      <c r="AR12" s="10">
        <v>159494.65</v>
      </c>
      <c r="AS12" s="10">
        <v>0</v>
      </c>
      <c r="AT12" s="10">
        <v>0</v>
      </c>
      <c r="AU12" s="10">
        <v>0</v>
      </c>
      <c r="AV12" s="10">
        <v>0</v>
      </c>
      <c r="AW12" s="10">
        <v>147992.95999999999</v>
      </c>
      <c r="AX12" s="10">
        <v>6070.03</v>
      </c>
      <c r="AY12" s="10">
        <v>0</v>
      </c>
      <c r="AZ12" s="10">
        <v>0</v>
      </c>
      <c r="BA12" s="10">
        <v>337866.43</v>
      </c>
      <c r="BB12" s="10">
        <v>22516.54</v>
      </c>
      <c r="BC12" s="10">
        <v>165683.99</v>
      </c>
      <c r="BD12" s="10">
        <v>0</v>
      </c>
      <c r="BE12" s="10">
        <v>0</v>
      </c>
      <c r="BF12" s="10">
        <v>0</v>
      </c>
      <c r="BG12" s="10">
        <v>0</v>
      </c>
      <c r="BH12" s="10">
        <v>9883.68</v>
      </c>
      <c r="BI12" s="10">
        <v>98052.06</v>
      </c>
      <c r="BJ12" s="10">
        <v>52907.15</v>
      </c>
      <c r="BK12" s="10">
        <v>0</v>
      </c>
      <c r="BL12" s="10">
        <v>0</v>
      </c>
      <c r="BM12" s="10">
        <v>0</v>
      </c>
      <c r="BN12" s="10">
        <v>12589.21</v>
      </c>
      <c r="BO12" s="10">
        <v>119840.6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4548.58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11691.817482435794</v>
      </c>
      <c r="CF12" s="10">
        <v>304922.40999999997</v>
      </c>
      <c r="CG12" s="10">
        <v>85743.76</v>
      </c>
      <c r="CH12" s="10">
        <v>2995.92</v>
      </c>
      <c r="CI12" s="10">
        <v>22916.33</v>
      </c>
      <c r="CJ12" s="10">
        <v>14024882.85</v>
      </c>
      <c r="CK12" s="10">
        <v>2622327.59</v>
      </c>
      <c r="CL12" s="10">
        <v>0</v>
      </c>
      <c r="CM12" s="10">
        <v>0</v>
      </c>
      <c r="CN12" s="10">
        <v>225276.95</v>
      </c>
      <c r="CO12" s="10">
        <v>0</v>
      </c>
      <c r="CP12" s="10">
        <v>0</v>
      </c>
      <c r="CQ12" s="10">
        <v>5421.5</v>
      </c>
      <c r="CR12" s="10">
        <v>213798.13</v>
      </c>
      <c r="CS12" s="10">
        <v>0</v>
      </c>
      <c r="CT12" s="5">
        <v>2.665</v>
      </c>
      <c r="CU12" s="5">
        <v>6.9260000000000002</v>
      </c>
      <c r="CV12" s="5">
        <v>14.833</v>
      </c>
      <c r="CW12" s="5">
        <v>1.409</v>
      </c>
      <c r="CX12" s="5">
        <v>0</v>
      </c>
      <c r="CY12" s="5">
        <v>0</v>
      </c>
      <c r="CZ12" s="5">
        <v>0.3</v>
      </c>
      <c r="DA12" s="3" t="s">
        <v>2</v>
      </c>
      <c r="DB12" s="17">
        <v>163013808</v>
      </c>
      <c r="DC12" s="17">
        <v>21501849</v>
      </c>
      <c r="DD12" s="17">
        <v>10921470</v>
      </c>
      <c r="DE12" s="4">
        <v>59</v>
      </c>
      <c r="DF12" s="4">
        <v>489</v>
      </c>
      <c r="DG12" s="18">
        <v>10</v>
      </c>
      <c r="DH12" s="5">
        <v>2</v>
      </c>
      <c r="DI12" s="6">
        <v>470</v>
      </c>
      <c r="DJ12" s="5">
        <v>3.3000000000000002E-2</v>
      </c>
      <c r="DK12" s="7">
        <v>0.755</v>
      </c>
      <c r="DL12" s="7">
        <f t="shared" si="0"/>
        <v>0.12065439672801637</v>
      </c>
      <c r="DM12" s="4">
        <f t="shared" si="1"/>
        <v>10.681520314547834</v>
      </c>
      <c r="DN12" s="7">
        <f t="shared" si="2"/>
        <v>0.920550645550679</v>
      </c>
      <c r="DO12" s="18">
        <v>23</v>
      </c>
      <c r="DP12" s="20">
        <v>19.842479879275654</v>
      </c>
      <c r="DQ12" s="20">
        <v>299.92900000000003</v>
      </c>
      <c r="DR12" s="20">
        <v>124.39527948717951</v>
      </c>
      <c r="DS12" s="20">
        <v>20.865920523138833</v>
      </c>
      <c r="DT12" s="20">
        <v>317.62666666666667</v>
      </c>
      <c r="DU12" s="20">
        <v>143.31948717948717</v>
      </c>
      <c r="DV12" s="21">
        <v>40313.564788117073</v>
      </c>
      <c r="DW12" s="16">
        <v>14.021739130434783</v>
      </c>
      <c r="DX12" s="24">
        <v>8.6956521739130432E-2</v>
      </c>
      <c r="DY12" s="16">
        <v>45.780000000000015</v>
      </c>
      <c r="DZ12" s="16">
        <v>0</v>
      </c>
      <c r="EA12" s="22">
        <v>18.63</v>
      </c>
      <c r="EB12" s="22">
        <v>21.13</v>
      </c>
      <c r="EC12" s="22">
        <v>20.190000000000001</v>
      </c>
      <c r="ED12" s="22">
        <v>21.06</v>
      </c>
      <c r="EE12" s="22">
        <v>20.5</v>
      </c>
      <c r="EF12" s="30">
        <v>16</v>
      </c>
      <c r="EG12" s="31">
        <v>47.42</v>
      </c>
      <c r="EH12" s="31">
        <v>24.88</v>
      </c>
      <c r="EI12" s="31">
        <v>72.73</v>
      </c>
      <c r="EJ12" s="31">
        <v>63.16</v>
      </c>
      <c r="EK12" s="14">
        <v>3</v>
      </c>
      <c r="EL12" s="10">
        <v>2240439.6800000002</v>
      </c>
      <c r="EM12" s="10">
        <v>25581.71</v>
      </c>
      <c r="EN12" s="10">
        <v>0</v>
      </c>
      <c r="EO12" s="10">
        <v>610417.88</v>
      </c>
      <c r="EP12" s="10">
        <v>3213.37</v>
      </c>
      <c r="EQ12" s="10">
        <v>0</v>
      </c>
      <c r="ER12" s="10">
        <v>131705.01</v>
      </c>
      <c r="ES12" s="10">
        <v>0</v>
      </c>
      <c r="ET12" s="10">
        <v>0</v>
      </c>
      <c r="EU12" s="10">
        <v>226439.40999999997</v>
      </c>
      <c r="EV12" s="10">
        <v>1076.05</v>
      </c>
      <c r="EW12" s="10">
        <v>0</v>
      </c>
      <c r="EX12" s="10">
        <v>853.59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165395.32999999999</v>
      </c>
      <c r="FE12" s="10">
        <v>455665.01999999996</v>
      </c>
      <c r="FF12" s="10">
        <v>128048.26</v>
      </c>
      <c r="FG12" s="10">
        <v>0</v>
      </c>
      <c r="FH12" s="10">
        <v>191233.9</v>
      </c>
      <c r="FI12" s="10">
        <v>99375.78</v>
      </c>
      <c r="FJ12" s="10">
        <v>49690.98</v>
      </c>
      <c r="FK12" s="10">
        <v>0</v>
      </c>
      <c r="FL12" s="10">
        <v>0</v>
      </c>
      <c r="FM12" s="10">
        <v>0</v>
      </c>
      <c r="FN12" s="10">
        <v>90100.1</v>
      </c>
      <c r="FO12" s="10">
        <v>33095.909999999996</v>
      </c>
      <c r="FP12" s="10">
        <v>157376.32000000001</v>
      </c>
      <c r="FQ12" s="10">
        <v>48617.15</v>
      </c>
      <c r="FR12" s="10">
        <v>0</v>
      </c>
      <c r="FS12" s="10">
        <v>49455.82</v>
      </c>
      <c r="FT12" s="10">
        <v>22807.57</v>
      </c>
      <c r="FU12" s="10">
        <v>13863.32</v>
      </c>
      <c r="FV12" s="10">
        <v>0</v>
      </c>
      <c r="FW12" s="10">
        <v>0</v>
      </c>
      <c r="FX12" s="10">
        <v>0</v>
      </c>
      <c r="FY12" s="10">
        <v>9729.0400000000009</v>
      </c>
      <c r="FZ12" s="10">
        <v>164729.14000000001</v>
      </c>
      <c r="GA12" s="10">
        <v>79220.349999999991</v>
      </c>
      <c r="GB12" s="10">
        <v>30451.02</v>
      </c>
      <c r="GC12" s="10">
        <v>99620.4</v>
      </c>
      <c r="GD12" s="10">
        <v>292452.15000000002</v>
      </c>
      <c r="GE12" s="10">
        <v>6352.57</v>
      </c>
      <c r="GF12" s="10">
        <v>120496.84000000001</v>
      </c>
      <c r="GG12" s="10">
        <v>0</v>
      </c>
      <c r="GH12" s="10">
        <v>0</v>
      </c>
      <c r="GI12" s="10">
        <v>0</v>
      </c>
      <c r="GJ12" s="10">
        <v>40395.399999999994</v>
      </c>
      <c r="GK12" s="10">
        <v>17808.859999999997</v>
      </c>
      <c r="GL12" s="10">
        <v>6344.8</v>
      </c>
      <c r="GM12" s="10">
        <v>4350.62</v>
      </c>
      <c r="GN12" s="10">
        <v>29535.040000000001</v>
      </c>
      <c r="GO12" s="10">
        <v>78185.41</v>
      </c>
      <c r="GP12" s="10">
        <v>50498.93</v>
      </c>
      <c r="GQ12" s="10">
        <v>137108.19</v>
      </c>
      <c r="GR12" s="10">
        <v>0</v>
      </c>
      <c r="GS12" s="10">
        <v>0</v>
      </c>
      <c r="GT12" s="10">
        <v>0</v>
      </c>
      <c r="GU12" s="10">
        <v>17652.099999999999</v>
      </c>
      <c r="GV12" s="10">
        <v>4360.2700000000004</v>
      </c>
      <c r="GW12" s="10">
        <v>0</v>
      </c>
      <c r="GX12" s="10">
        <v>0</v>
      </c>
      <c r="GY12" s="10">
        <v>214132.49</v>
      </c>
      <c r="GZ12" s="10">
        <v>7869.05</v>
      </c>
      <c r="HA12" s="10">
        <v>158733</v>
      </c>
      <c r="HB12" s="10">
        <v>0</v>
      </c>
      <c r="HC12" s="10">
        <v>0</v>
      </c>
      <c r="HD12" s="10">
        <v>0</v>
      </c>
      <c r="HE12" s="10">
        <v>0</v>
      </c>
      <c r="HF12" s="10">
        <v>0</v>
      </c>
      <c r="HG12" s="10">
        <v>0</v>
      </c>
      <c r="HH12" s="10">
        <v>0</v>
      </c>
      <c r="HI12" s="10">
        <v>0</v>
      </c>
      <c r="HJ12" s="10">
        <v>0</v>
      </c>
      <c r="HK12" s="10">
        <v>68819</v>
      </c>
      <c r="HL12" s="10">
        <v>0</v>
      </c>
      <c r="HM12" s="10">
        <v>12479.4</v>
      </c>
      <c r="HN12" s="10">
        <v>0</v>
      </c>
      <c r="HO12" s="10">
        <v>0</v>
      </c>
      <c r="HP12" s="10">
        <v>0</v>
      </c>
      <c r="HQ12" s="10">
        <v>0</v>
      </c>
    </row>
    <row r="13" spans="1:225" ht="18" customHeight="1" x14ac:dyDescent="0.5">
      <c r="A13" s="2">
        <v>61002</v>
      </c>
      <c r="B13" s="3" t="s">
        <v>199</v>
      </c>
      <c r="C13" s="3" t="s">
        <v>571</v>
      </c>
      <c r="D13" s="6">
        <v>205.06544907</v>
      </c>
      <c r="E13" s="27" t="s">
        <v>198</v>
      </c>
      <c r="F13" s="4">
        <v>667</v>
      </c>
      <c r="G13" s="10">
        <v>1711601.41</v>
      </c>
      <c r="H13" s="10">
        <v>66921.179999999993</v>
      </c>
      <c r="I13" s="10">
        <v>2029412.19</v>
      </c>
      <c r="J13" s="10">
        <v>272842.89</v>
      </c>
      <c r="K13" s="10">
        <v>1290968.26</v>
      </c>
      <c r="L13" s="10">
        <v>0</v>
      </c>
      <c r="M13" s="10">
        <v>0</v>
      </c>
      <c r="N13" s="10">
        <v>0</v>
      </c>
      <c r="O13" s="10">
        <v>628701.79</v>
      </c>
      <c r="P13" s="10">
        <v>0</v>
      </c>
      <c r="Q13" s="10">
        <v>153153</v>
      </c>
      <c r="R13" s="10">
        <v>0</v>
      </c>
      <c r="S13" s="10">
        <v>128614.6</v>
      </c>
      <c r="T13" s="10">
        <v>0</v>
      </c>
      <c r="U13" s="10">
        <v>0</v>
      </c>
      <c r="V13" s="10">
        <v>0</v>
      </c>
      <c r="W13" s="10">
        <v>1901498</v>
      </c>
      <c r="X13" s="10">
        <v>0</v>
      </c>
      <c r="Y13" s="10">
        <v>141624</v>
      </c>
      <c r="Z13" s="10">
        <v>11529</v>
      </c>
      <c r="AA13" s="10">
        <v>2452792.21</v>
      </c>
      <c r="AB13" s="10">
        <v>0</v>
      </c>
      <c r="AC13" s="10">
        <v>0</v>
      </c>
      <c r="AD13" s="10">
        <v>209531.47999999998</v>
      </c>
      <c r="AE13" s="10">
        <v>0</v>
      </c>
      <c r="AF13" s="10">
        <v>0</v>
      </c>
      <c r="AG13" s="10">
        <v>665134.30000000005</v>
      </c>
      <c r="AH13" s="10">
        <v>17158.18</v>
      </c>
      <c r="AI13" s="10">
        <v>0</v>
      </c>
      <c r="AJ13" s="10">
        <v>0</v>
      </c>
      <c r="AK13" s="10">
        <v>0</v>
      </c>
      <c r="AL13" s="10">
        <v>0</v>
      </c>
      <c r="AM13" s="10">
        <v>292953.15999999997</v>
      </c>
      <c r="AN13" s="10">
        <v>495341.80000000005</v>
      </c>
      <c r="AO13" s="10">
        <v>107884.17</v>
      </c>
      <c r="AP13" s="10">
        <v>0</v>
      </c>
      <c r="AQ13" s="10">
        <v>347996.96</v>
      </c>
      <c r="AR13" s="10">
        <v>189616.33</v>
      </c>
      <c r="AS13" s="10">
        <v>0</v>
      </c>
      <c r="AT13" s="10">
        <v>0</v>
      </c>
      <c r="AU13" s="10">
        <v>0</v>
      </c>
      <c r="AV13" s="10">
        <v>0</v>
      </c>
      <c r="AW13" s="10">
        <v>255881.63</v>
      </c>
      <c r="AX13" s="10">
        <v>2692.13</v>
      </c>
      <c r="AY13" s="10">
        <v>249.99</v>
      </c>
      <c r="AZ13" s="10">
        <v>4950.04</v>
      </c>
      <c r="BA13" s="10">
        <v>8728.11</v>
      </c>
      <c r="BB13" s="10">
        <v>499934.29</v>
      </c>
      <c r="BC13" s="10">
        <v>133243.54999999999</v>
      </c>
      <c r="BD13" s="10">
        <v>0</v>
      </c>
      <c r="BE13" s="10">
        <v>0</v>
      </c>
      <c r="BF13" s="10">
        <v>0</v>
      </c>
      <c r="BG13" s="10">
        <v>329308.74</v>
      </c>
      <c r="BH13" s="10">
        <v>16182.099999999999</v>
      </c>
      <c r="BI13" s="10">
        <v>94908.87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564.48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71851</v>
      </c>
      <c r="CC13" s="10">
        <v>0</v>
      </c>
      <c r="CD13" s="10">
        <v>0</v>
      </c>
      <c r="CE13" s="10">
        <v>8021.2349243844146</v>
      </c>
      <c r="CF13" s="10">
        <v>1037471.7</v>
      </c>
      <c r="CG13" s="10">
        <v>412356.05</v>
      </c>
      <c r="CH13" s="10">
        <v>7340.67</v>
      </c>
      <c r="CI13" s="10">
        <v>63372.86</v>
      </c>
      <c r="CJ13" s="10">
        <v>0</v>
      </c>
      <c r="CK13" s="10">
        <v>0</v>
      </c>
      <c r="CL13" s="10">
        <v>154463.14000000001</v>
      </c>
      <c r="CM13" s="10">
        <v>15184.59</v>
      </c>
      <c r="CN13" s="10">
        <v>298229.46999999997</v>
      </c>
      <c r="CO13" s="10">
        <v>16204.11</v>
      </c>
      <c r="CP13" s="10">
        <v>335285</v>
      </c>
      <c r="CQ13" s="10">
        <v>1594431.99</v>
      </c>
      <c r="CR13" s="10">
        <v>261779.15</v>
      </c>
      <c r="CS13" s="10">
        <v>14676.47</v>
      </c>
      <c r="CT13" s="5">
        <v>2.04</v>
      </c>
      <c r="CU13" s="5">
        <v>5.3020000000000005</v>
      </c>
      <c r="CV13" s="5">
        <v>11.353999999999999</v>
      </c>
      <c r="CW13" s="5">
        <v>1.409</v>
      </c>
      <c r="CX13" s="5">
        <v>3</v>
      </c>
      <c r="CY13" s="5">
        <v>0</v>
      </c>
      <c r="CZ13" s="5">
        <v>0.3</v>
      </c>
      <c r="DA13" s="3" t="s">
        <v>2</v>
      </c>
      <c r="DB13" s="17">
        <v>284989227</v>
      </c>
      <c r="DC13" s="17">
        <v>111251166</v>
      </c>
      <c r="DD13" s="17">
        <v>49520044</v>
      </c>
      <c r="DE13" s="4">
        <v>96</v>
      </c>
      <c r="DF13" s="4">
        <v>667</v>
      </c>
      <c r="DG13" s="18">
        <v>78</v>
      </c>
      <c r="DH13" s="5">
        <v>20</v>
      </c>
      <c r="DI13" s="6">
        <v>668</v>
      </c>
      <c r="DJ13" s="5">
        <v>6.0000000000000001E-3</v>
      </c>
      <c r="DK13" s="7">
        <v>0.22800000000000001</v>
      </c>
      <c r="DL13" s="7">
        <f t="shared" si="0"/>
        <v>0.14392803598200898</v>
      </c>
      <c r="DM13" s="4">
        <f t="shared" si="1"/>
        <v>14.522098846070106</v>
      </c>
      <c r="DN13" s="7">
        <f t="shared" si="2"/>
        <v>0.96196130601906094</v>
      </c>
      <c r="DO13" s="18">
        <v>42</v>
      </c>
      <c r="DP13" s="20">
        <v>0</v>
      </c>
      <c r="DQ13" s="20">
        <v>448.51166638163977</v>
      </c>
      <c r="DR13" s="20">
        <v>192.07201183431951</v>
      </c>
      <c r="DS13" s="20">
        <v>0</v>
      </c>
      <c r="DT13" s="20">
        <v>462.05619591613367</v>
      </c>
      <c r="DU13" s="20">
        <v>203.85798816568047</v>
      </c>
      <c r="DV13" s="21">
        <v>39822.556107119526</v>
      </c>
      <c r="DW13" s="16">
        <v>13</v>
      </c>
      <c r="DX13" s="24">
        <v>0.5</v>
      </c>
      <c r="DY13" s="16">
        <v>45.93</v>
      </c>
      <c r="DZ13" s="16">
        <v>0</v>
      </c>
      <c r="EA13" s="22">
        <v>18.739999999999998</v>
      </c>
      <c r="EB13" s="22">
        <v>20.420000000000002</v>
      </c>
      <c r="EC13" s="22">
        <v>21.29</v>
      </c>
      <c r="ED13" s="22">
        <v>20.48</v>
      </c>
      <c r="EE13" s="22">
        <v>20.29</v>
      </c>
      <c r="EF13" s="30">
        <v>31</v>
      </c>
      <c r="EG13" s="31">
        <v>56.08</v>
      </c>
      <c r="EH13" s="31">
        <v>43.65</v>
      </c>
      <c r="EI13" s="31">
        <v>95.45</v>
      </c>
      <c r="EJ13" s="31">
        <v>100</v>
      </c>
      <c r="EK13" s="14">
        <v>2</v>
      </c>
      <c r="EL13" s="10">
        <v>2308089.4200000004</v>
      </c>
      <c r="EM13" s="10">
        <v>0</v>
      </c>
      <c r="EN13" s="10">
        <v>0</v>
      </c>
      <c r="EO13" s="10">
        <v>577485.1</v>
      </c>
      <c r="EP13" s="10">
        <v>0</v>
      </c>
      <c r="EQ13" s="10">
        <v>0</v>
      </c>
      <c r="ER13" s="10">
        <v>124370.49000000002</v>
      </c>
      <c r="ES13" s="10">
        <v>17158.18</v>
      </c>
      <c r="ET13" s="10">
        <v>0</v>
      </c>
      <c r="EU13" s="10">
        <v>324484.72000000003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218475.99</v>
      </c>
      <c r="FE13" s="10">
        <v>351353.62</v>
      </c>
      <c r="FF13" s="10">
        <v>80402.320000000007</v>
      </c>
      <c r="FG13" s="10">
        <v>0</v>
      </c>
      <c r="FH13" s="10">
        <v>146807.09</v>
      </c>
      <c r="FI13" s="10">
        <v>100125</v>
      </c>
      <c r="FJ13" s="10">
        <v>4003.5</v>
      </c>
      <c r="FK13" s="10">
        <v>1656</v>
      </c>
      <c r="FL13" s="10">
        <v>71851</v>
      </c>
      <c r="FM13" s="10">
        <v>0</v>
      </c>
      <c r="FN13" s="10">
        <v>172288.97999999998</v>
      </c>
      <c r="FO13" s="10">
        <v>49240.800000000003</v>
      </c>
      <c r="FP13" s="10">
        <v>93213.290000000008</v>
      </c>
      <c r="FQ13" s="10">
        <v>24010.55</v>
      </c>
      <c r="FR13" s="10">
        <v>0</v>
      </c>
      <c r="FS13" s="10">
        <v>50690.96</v>
      </c>
      <c r="FT13" s="10">
        <v>24048.79</v>
      </c>
      <c r="FU13" s="10">
        <v>280.27999999999997</v>
      </c>
      <c r="FV13" s="10">
        <v>226.04</v>
      </c>
      <c r="FW13" s="10">
        <v>0</v>
      </c>
      <c r="FX13" s="10">
        <v>0</v>
      </c>
      <c r="FY13" s="10">
        <v>21713.97</v>
      </c>
      <c r="FZ13" s="10">
        <v>116031.36</v>
      </c>
      <c r="GA13" s="10">
        <v>37181.789999999994</v>
      </c>
      <c r="GB13" s="10">
        <v>2214.85</v>
      </c>
      <c r="GC13" s="10">
        <v>0</v>
      </c>
      <c r="GD13" s="10">
        <v>447358.06</v>
      </c>
      <c r="GE13" s="10">
        <v>39079.32</v>
      </c>
      <c r="GF13" s="10">
        <v>238418.76</v>
      </c>
      <c r="GG13" s="10">
        <v>0</v>
      </c>
      <c r="GH13" s="10">
        <v>0</v>
      </c>
      <c r="GI13" s="10">
        <v>0</v>
      </c>
      <c r="GJ13" s="10">
        <v>44996.54</v>
      </c>
      <c r="GK13" s="10">
        <v>5083.8599999999997</v>
      </c>
      <c r="GL13" s="10">
        <v>6821.38</v>
      </c>
      <c r="GM13" s="10">
        <v>6156.49</v>
      </c>
      <c r="GN13" s="10">
        <v>0</v>
      </c>
      <c r="GO13" s="10">
        <v>120515.64</v>
      </c>
      <c r="GP13" s="10">
        <v>54077.77</v>
      </c>
      <c r="GQ13" s="10">
        <v>20433.52</v>
      </c>
      <c r="GR13" s="10">
        <v>0</v>
      </c>
      <c r="GS13" s="10">
        <v>0</v>
      </c>
      <c r="GT13" s="10">
        <v>0</v>
      </c>
      <c r="GU13" s="10">
        <v>31584.370000000003</v>
      </c>
      <c r="GV13" s="10">
        <v>1722.15</v>
      </c>
      <c r="GW13" s="10">
        <v>0</v>
      </c>
      <c r="GX13" s="10">
        <v>0</v>
      </c>
      <c r="GY13" s="10">
        <v>1602860.1</v>
      </c>
      <c r="GZ13" s="10">
        <v>38407.5</v>
      </c>
      <c r="HA13" s="10">
        <v>96144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7021.71</v>
      </c>
      <c r="HI13" s="10">
        <v>50</v>
      </c>
      <c r="HJ13" s="10">
        <v>300</v>
      </c>
      <c r="HK13" s="10">
        <v>44152</v>
      </c>
      <c r="HL13" s="10">
        <v>9385</v>
      </c>
      <c r="HM13" s="10">
        <v>5030.26</v>
      </c>
      <c r="HN13" s="10">
        <v>0</v>
      </c>
      <c r="HO13" s="10">
        <v>0</v>
      </c>
      <c r="HP13" s="10">
        <v>664593.74</v>
      </c>
      <c r="HQ13" s="10">
        <v>1479.87</v>
      </c>
    </row>
    <row r="14" spans="1:225" ht="18" customHeight="1" x14ac:dyDescent="0.5">
      <c r="A14" s="2">
        <v>25001</v>
      </c>
      <c r="B14" s="3" t="s">
        <v>78</v>
      </c>
      <c r="C14" s="3" t="s">
        <v>251</v>
      </c>
      <c r="D14" s="6">
        <v>20.656201889999998</v>
      </c>
      <c r="E14" s="27" t="s">
        <v>79</v>
      </c>
      <c r="F14" s="4">
        <v>85</v>
      </c>
      <c r="G14" s="10">
        <v>946105.19</v>
      </c>
      <c r="H14" s="10">
        <v>9063.7900000000009</v>
      </c>
      <c r="I14" s="10">
        <v>190653.3</v>
      </c>
      <c r="J14" s="10">
        <v>47012.05</v>
      </c>
      <c r="K14" s="10">
        <v>87644.17</v>
      </c>
      <c r="L14" s="10">
        <v>0</v>
      </c>
      <c r="M14" s="10">
        <v>0</v>
      </c>
      <c r="N14" s="10">
        <v>0</v>
      </c>
      <c r="O14" s="10">
        <v>145397.32999999999</v>
      </c>
      <c r="P14" s="10">
        <v>0</v>
      </c>
      <c r="Q14" s="10">
        <v>0</v>
      </c>
      <c r="R14" s="10">
        <v>21658</v>
      </c>
      <c r="S14" s="10">
        <v>20290.72</v>
      </c>
      <c r="T14" s="10">
        <v>0</v>
      </c>
      <c r="U14" s="10">
        <v>0</v>
      </c>
      <c r="V14" s="10">
        <v>0</v>
      </c>
      <c r="W14" s="10">
        <v>179180</v>
      </c>
      <c r="X14" s="10">
        <v>0</v>
      </c>
      <c r="Y14" s="10">
        <v>0</v>
      </c>
      <c r="Z14" s="10">
        <v>0</v>
      </c>
      <c r="AA14" s="10">
        <v>770846.26</v>
      </c>
      <c r="AB14" s="10">
        <v>0</v>
      </c>
      <c r="AC14" s="10">
        <v>0</v>
      </c>
      <c r="AD14" s="10">
        <v>3322.45</v>
      </c>
      <c r="AE14" s="10">
        <v>0</v>
      </c>
      <c r="AF14" s="10">
        <v>0</v>
      </c>
      <c r="AG14" s="10">
        <v>140319.29</v>
      </c>
      <c r="AH14" s="10">
        <v>0</v>
      </c>
      <c r="AI14" s="10">
        <v>0</v>
      </c>
      <c r="AJ14" s="10">
        <v>14796.98</v>
      </c>
      <c r="AK14" s="10">
        <v>0</v>
      </c>
      <c r="AL14" s="10">
        <v>0</v>
      </c>
      <c r="AM14" s="10">
        <v>69315.09</v>
      </c>
      <c r="AN14" s="10">
        <v>98473.57</v>
      </c>
      <c r="AO14" s="10">
        <v>92572.64</v>
      </c>
      <c r="AP14" s="10">
        <v>0</v>
      </c>
      <c r="AQ14" s="10">
        <v>91357.21</v>
      </c>
      <c r="AR14" s="10">
        <v>42535.64</v>
      </c>
      <c r="AS14" s="10">
        <v>0</v>
      </c>
      <c r="AT14" s="10">
        <v>508.7</v>
      </c>
      <c r="AU14" s="10">
        <v>0</v>
      </c>
      <c r="AV14" s="10">
        <v>0</v>
      </c>
      <c r="AW14" s="10">
        <v>19312.68</v>
      </c>
      <c r="AX14" s="10">
        <v>0</v>
      </c>
      <c r="AY14" s="10">
        <v>0</v>
      </c>
      <c r="AZ14" s="10">
        <v>0</v>
      </c>
      <c r="BA14" s="10">
        <v>0</v>
      </c>
      <c r="BB14" s="10">
        <v>77796.97</v>
      </c>
      <c r="BC14" s="10">
        <v>0</v>
      </c>
      <c r="BD14" s="10">
        <v>1182.5999999999999</v>
      </c>
      <c r="BE14" s="10">
        <v>0</v>
      </c>
      <c r="BF14" s="10">
        <v>0</v>
      </c>
      <c r="BG14" s="10">
        <v>2153</v>
      </c>
      <c r="BH14" s="10">
        <v>0</v>
      </c>
      <c r="BI14" s="10">
        <v>43042.61</v>
      </c>
      <c r="BJ14" s="10">
        <v>0</v>
      </c>
      <c r="BK14" s="10">
        <v>0</v>
      </c>
      <c r="BL14" s="10">
        <v>0</v>
      </c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8320.64</v>
      </c>
      <c r="CC14" s="10">
        <v>0</v>
      </c>
      <c r="CD14" s="10">
        <v>0</v>
      </c>
      <c r="CE14" s="10">
        <v>13473.611204679763</v>
      </c>
      <c r="CF14" s="10">
        <v>432014.22</v>
      </c>
      <c r="CG14" s="10">
        <v>97007.3</v>
      </c>
      <c r="CH14" s="10">
        <v>86057.08</v>
      </c>
      <c r="CI14" s="10">
        <v>84686.85</v>
      </c>
      <c r="CJ14" s="10">
        <v>0</v>
      </c>
      <c r="CK14" s="10">
        <v>0</v>
      </c>
      <c r="CL14" s="10">
        <v>0</v>
      </c>
      <c r="CM14" s="10">
        <v>0</v>
      </c>
      <c r="CN14" s="10">
        <v>95566.04</v>
      </c>
      <c r="CO14" s="10">
        <v>28102.42</v>
      </c>
      <c r="CP14" s="10">
        <v>0</v>
      </c>
      <c r="CQ14" s="10">
        <v>0</v>
      </c>
      <c r="CR14" s="10">
        <v>82690.27</v>
      </c>
      <c r="CS14" s="10">
        <v>54482.38</v>
      </c>
      <c r="CT14" s="5">
        <v>2.58</v>
      </c>
      <c r="CU14" s="5">
        <v>6.7050000000000001</v>
      </c>
      <c r="CV14" s="5">
        <v>14.359</v>
      </c>
      <c r="CW14" s="5">
        <v>1.409</v>
      </c>
      <c r="CX14" s="5">
        <v>1.5</v>
      </c>
      <c r="CY14" s="5">
        <v>0</v>
      </c>
      <c r="CZ14" s="5">
        <v>0.3</v>
      </c>
      <c r="DA14" s="3" t="s">
        <v>2</v>
      </c>
      <c r="DB14" s="17">
        <v>8462240</v>
      </c>
      <c r="DC14" s="17">
        <v>28118364</v>
      </c>
      <c r="DD14" s="17">
        <v>30218727</v>
      </c>
      <c r="DE14" s="4"/>
      <c r="DF14" s="4">
        <v>96</v>
      </c>
      <c r="DG14" s="18">
        <v>9</v>
      </c>
      <c r="DH14" s="5">
        <v>0</v>
      </c>
      <c r="DI14" s="6">
        <v>91</v>
      </c>
      <c r="DJ14" s="5">
        <v>0</v>
      </c>
      <c r="DK14" s="7">
        <v>0.51800000000000002</v>
      </c>
      <c r="DL14" s="7"/>
      <c r="DM14" s="4">
        <f t="shared" si="1"/>
        <v>7.6984763432237386</v>
      </c>
      <c r="DN14" s="7">
        <f t="shared" si="2"/>
        <v>0.96364800168840115</v>
      </c>
      <c r="DO14" s="18">
        <v>0</v>
      </c>
      <c r="DP14" s="20">
        <v>19.239766081871345</v>
      </c>
      <c r="DQ14" s="20">
        <v>80.212748538011695</v>
      </c>
      <c r="DR14" s="20">
        <v>0.96</v>
      </c>
      <c r="DS14" s="20">
        <v>19.239766081871345</v>
      </c>
      <c r="DT14" s="20">
        <v>83.274853801169584</v>
      </c>
      <c r="DU14" s="20">
        <v>0.96</v>
      </c>
      <c r="DV14" s="21">
        <v>36243.143544506827</v>
      </c>
      <c r="DW14" s="16">
        <v>17.23076923076923</v>
      </c>
      <c r="DX14" s="24">
        <v>7.6923076923076927E-2</v>
      </c>
      <c r="DY14" s="16">
        <v>12.469999999999997</v>
      </c>
      <c r="DZ14" s="16">
        <v>0</v>
      </c>
      <c r="EA14" s="22"/>
      <c r="EB14" s="22"/>
      <c r="EC14" s="22"/>
      <c r="ED14" s="22"/>
      <c r="EE14" s="22"/>
      <c r="EF14" s="30">
        <v>0</v>
      </c>
      <c r="EG14" s="31">
        <v>77.36</v>
      </c>
      <c r="EH14" s="31">
        <v>73.58</v>
      </c>
      <c r="EI14" s="31"/>
      <c r="EJ14" s="31"/>
      <c r="EK14" s="14">
        <v>3</v>
      </c>
      <c r="EL14" s="10">
        <v>520512.18</v>
      </c>
      <c r="EM14" s="10">
        <v>47045.89</v>
      </c>
      <c r="EN14" s="10">
        <v>0</v>
      </c>
      <c r="EO14" s="10">
        <v>96652.76</v>
      </c>
      <c r="EP14" s="10">
        <v>5834.23</v>
      </c>
      <c r="EQ14" s="10">
        <v>0</v>
      </c>
      <c r="ER14" s="10">
        <v>270847.95</v>
      </c>
      <c r="ES14" s="10">
        <v>505.21</v>
      </c>
      <c r="ET14" s="10">
        <v>0</v>
      </c>
      <c r="EU14" s="10">
        <v>32413.040000000001</v>
      </c>
      <c r="EV14" s="10">
        <v>1097.05</v>
      </c>
      <c r="EW14" s="10">
        <v>0</v>
      </c>
      <c r="EX14" s="10">
        <v>8859.0500000000011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76137.87</v>
      </c>
      <c r="FE14" s="10">
        <v>58391.68</v>
      </c>
      <c r="FF14" s="10">
        <v>75075.92</v>
      </c>
      <c r="FG14" s="10">
        <v>0</v>
      </c>
      <c r="FH14" s="10">
        <v>37261.300000000003</v>
      </c>
      <c r="FI14" s="10">
        <v>4332.7700000000004</v>
      </c>
      <c r="FJ14" s="10">
        <v>32917.910000000003</v>
      </c>
      <c r="FK14" s="10">
        <v>0</v>
      </c>
      <c r="FL14" s="10">
        <v>7778.8</v>
      </c>
      <c r="FM14" s="10">
        <v>0</v>
      </c>
      <c r="FN14" s="10">
        <v>7519</v>
      </c>
      <c r="FO14" s="10">
        <v>12831.820000000002</v>
      </c>
      <c r="FP14" s="10">
        <v>15590.58</v>
      </c>
      <c r="FQ14" s="10">
        <v>9943.4</v>
      </c>
      <c r="FR14" s="10">
        <v>0</v>
      </c>
      <c r="FS14" s="10">
        <v>7932.65</v>
      </c>
      <c r="FT14" s="10">
        <v>337.05</v>
      </c>
      <c r="FU14" s="10">
        <v>4111.79</v>
      </c>
      <c r="FV14" s="10">
        <v>0</v>
      </c>
      <c r="FW14" s="10">
        <v>541.84</v>
      </c>
      <c r="FX14" s="10">
        <v>0</v>
      </c>
      <c r="FY14" s="10">
        <v>968.66</v>
      </c>
      <c r="FZ14" s="10">
        <v>21106.78</v>
      </c>
      <c r="GA14" s="10">
        <v>19712.63</v>
      </c>
      <c r="GB14" s="10">
        <v>5608.74</v>
      </c>
      <c r="GC14" s="10">
        <v>0</v>
      </c>
      <c r="GD14" s="10">
        <v>96880.52</v>
      </c>
      <c r="GE14" s="10">
        <v>37860.82</v>
      </c>
      <c r="GF14" s="10">
        <v>1278.51</v>
      </c>
      <c r="GG14" s="10">
        <v>0</v>
      </c>
      <c r="GH14" s="10">
        <v>0</v>
      </c>
      <c r="GI14" s="10">
        <v>0</v>
      </c>
      <c r="GJ14" s="10">
        <v>9290.9699999999993</v>
      </c>
      <c r="GK14" s="10">
        <v>2281.23</v>
      </c>
      <c r="GL14" s="10">
        <v>3009.0099999999998</v>
      </c>
      <c r="GM14" s="10">
        <v>1405.58</v>
      </c>
      <c r="GN14" s="10">
        <v>0</v>
      </c>
      <c r="GO14" s="10">
        <v>13161.89</v>
      </c>
      <c r="GP14" s="10">
        <v>5</v>
      </c>
      <c r="GQ14" s="10">
        <v>40168.660000000003</v>
      </c>
      <c r="GR14" s="10">
        <v>508.7</v>
      </c>
      <c r="GS14" s="10">
        <v>0</v>
      </c>
      <c r="GT14" s="10">
        <v>0</v>
      </c>
      <c r="GU14" s="10">
        <v>1534.05</v>
      </c>
      <c r="GV14" s="10">
        <v>0</v>
      </c>
      <c r="GW14" s="10">
        <v>0</v>
      </c>
      <c r="GX14" s="10">
        <v>0</v>
      </c>
      <c r="GY14" s="10">
        <v>0</v>
      </c>
      <c r="GZ14" s="10">
        <v>13917.82</v>
      </c>
      <c r="HA14" s="10">
        <v>0</v>
      </c>
      <c r="HB14" s="10">
        <v>0</v>
      </c>
      <c r="HC14" s="10">
        <v>0</v>
      </c>
      <c r="HD14" s="10">
        <v>0</v>
      </c>
      <c r="HE14" s="10">
        <v>0</v>
      </c>
      <c r="HF14" s="10">
        <v>0</v>
      </c>
      <c r="HG14" s="10">
        <v>0</v>
      </c>
      <c r="HH14" s="10">
        <v>1769.67</v>
      </c>
      <c r="HI14" s="10">
        <v>539</v>
      </c>
      <c r="HJ14" s="10">
        <v>0</v>
      </c>
      <c r="HK14" s="10">
        <v>0</v>
      </c>
      <c r="HL14" s="10">
        <v>0</v>
      </c>
      <c r="HM14" s="10">
        <v>5396</v>
      </c>
      <c r="HN14" s="10">
        <v>0</v>
      </c>
      <c r="HO14" s="10">
        <v>0</v>
      </c>
      <c r="HP14" s="10">
        <v>2153</v>
      </c>
      <c r="HQ14" s="10">
        <v>0</v>
      </c>
    </row>
    <row r="15" spans="1:225" ht="18" customHeight="1" x14ac:dyDescent="0.5">
      <c r="A15" s="2">
        <v>52001</v>
      </c>
      <c r="B15" s="3" t="s">
        <v>167</v>
      </c>
      <c r="C15" s="3" t="s">
        <v>298</v>
      </c>
      <c r="D15" s="6">
        <v>1335.4004245799999</v>
      </c>
      <c r="E15" s="27" t="s">
        <v>168</v>
      </c>
      <c r="F15" s="4">
        <v>148</v>
      </c>
      <c r="G15" s="10">
        <v>786106.34</v>
      </c>
      <c r="H15" s="10">
        <v>15763.33</v>
      </c>
      <c r="I15" s="10">
        <v>543323.18000000005</v>
      </c>
      <c r="J15" s="10">
        <v>164143.71</v>
      </c>
      <c r="K15" s="10">
        <v>594857.61</v>
      </c>
      <c r="L15" s="10">
        <v>0</v>
      </c>
      <c r="M15" s="10">
        <v>0</v>
      </c>
      <c r="N15" s="10">
        <v>0</v>
      </c>
      <c r="O15" s="10">
        <v>311120.08</v>
      </c>
      <c r="P15" s="10">
        <v>0</v>
      </c>
      <c r="Q15" s="10">
        <v>0</v>
      </c>
      <c r="R15" s="10">
        <v>0</v>
      </c>
      <c r="S15" s="10">
        <v>47396.05</v>
      </c>
      <c r="T15" s="10">
        <v>0</v>
      </c>
      <c r="U15" s="10">
        <v>0</v>
      </c>
      <c r="V15" s="10">
        <v>0</v>
      </c>
      <c r="W15" s="10">
        <v>400758</v>
      </c>
      <c r="X15" s="10">
        <v>110000</v>
      </c>
      <c r="Y15" s="10">
        <v>0</v>
      </c>
      <c r="Z15" s="10">
        <v>0</v>
      </c>
      <c r="AA15" s="10">
        <v>884910.69</v>
      </c>
      <c r="AB15" s="10">
        <v>0</v>
      </c>
      <c r="AC15" s="10">
        <v>0</v>
      </c>
      <c r="AD15" s="10">
        <v>38306.18</v>
      </c>
      <c r="AE15" s="10">
        <v>0</v>
      </c>
      <c r="AF15" s="10">
        <v>0</v>
      </c>
      <c r="AG15" s="10">
        <v>35765.72</v>
      </c>
      <c r="AH15" s="10">
        <v>13865</v>
      </c>
      <c r="AI15" s="10">
        <v>0</v>
      </c>
      <c r="AJ15" s="10">
        <v>35699.11</v>
      </c>
      <c r="AK15" s="10">
        <v>0</v>
      </c>
      <c r="AL15" s="10">
        <v>0</v>
      </c>
      <c r="AM15" s="10">
        <v>144246.96</v>
      </c>
      <c r="AN15" s="10">
        <v>198882.96</v>
      </c>
      <c r="AO15" s="10">
        <v>55227.9</v>
      </c>
      <c r="AP15" s="10">
        <v>0</v>
      </c>
      <c r="AQ15" s="10">
        <v>184712.61</v>
      </c>
      <c r="AR15" s="10">
        <v>118214.82</v>
      </c>
      <c r="AS15" s="10">
        <v>5198</v>
      </c>
      <c r="AT15" s="10">
        <v>0</v>
      </c>
      <c r="AU15" s="10">
        <v>0</v>
      </c>
      <c r="AV15" s="10">
        <v>0</v>
      </c>
      <c r="AW15" s="10">
        <v>109456</v>
      </c>
      <c r="AX15" s="10">
        <v>8519.2900000000009</v>
      </c>
      <c r="AY15" s="10">
        <v>1500</v>
      </c>
      <c r="AZ15" s="10">
        <v>0</v>
      </c>
      <c r="BA15" s="10">
        <v>52264.31</v>
      </c>
      <c r="BB15" s="10">
        <v>20393.23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9641.75</v>
      </c>
      <c r="BI15" s="10">
        <v>5380.9</v>
      </c>
      <c r="BJ15" s="10">
        <v>0</v>
      </c>
      <c r="BK15" s="10">
        <v>0</v>
      </c>
      <c r="BL15" s="10">
        <v>0</v>
      </c>
      <c r="BM15" s="10">
        <v>0</v>
      </c>
      <c r="BN15" s="10">
        <v>0</v>
      </c>
      <c r="BO15" s="10">
        <v>148027.66</v>
      </c>
      <c r="BP15" s="10">
        <v>0</v>
      </c>
      <c r="BQ15" s="10">
        <v>0</v>
      </c>
      <c r="BR15" s="10">
        <v>0</v>
      </c>
      <c r="BS15" s="10">
        <v>0</v>
      </c>
      <c r="BT15" s="10">
        <v>3000</v>
      </c>
      <c r="BU15" s="10">
        <v>3000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13017.221783951643</v>
      </c>
      <c r="CF15" s="10">
        <v>816234.4</v>
      </c>
      <c r="CG15" s="10">
        <v>1533364.39</v>
      </c>
      <c r="CH15" s="10">
        <v>426742.91</v>
      </c>
      <c r="CI15" s="10">
        <v>83706.61</v>
      </c>
      <c r="CJ15" s="10">
        <v>163520.4</v>
      </c>
      <c r="CK15" s="10">
        <v>17710.25</v>
      </c>
      <c r="CL15" s="10">
        <v>0</v>
      </c>
      <c r="CM15" s="10">
        <v>529.42999999999995</v>
      </c>
      <c r="CN15" s="10">
        <v>85379.88</v>
      </c>
      <c r="CO15" s="10">
        <v>0</v>
      </c>
      <c r="CP15" s="10">
        <v>0</v>
      </c>
      <c r="CQ15" s="10">
        <v>0</v>
      </c>
      <c r="CR15" s="10">
        <v>102749.47</v>
      </c>
      <c r="CS15" s="10">
        <v>0</v>
      </c>
      <c r="CT15" s="5">
        <v>2.238</v>
      </c>
      <c r="CU15" s="5">
        <v>5.8160000000000007</v>
      </c>
      <c r="CV15" s="5">
        <v>12.456</v>
      </c>
      <c r="CW15" s="5">
        <v>1.2030000000000001</v>
      </c>
      <c r="CX15" s="5">
        <v>3</v>
      </c>
      <c r="CY15" s="5">
        <v>0</v>
      </c>
      <c r="CZ15" s="5">
        <v>0.18</v>
      </c>
      <c r="DA15" s="3" t="s">
        <v>2</v>
      </c>
      <c r="DB15" s="17">
        <v>231795414</v>
      </c>
      <c r="DC15" s="17">
        <v>12294780</v>
      </c>
      <c r="DD15" s="17">
        <v>7250656</v>
      </c>
      <c r="DE15" s="4">
        <v>24</v>
      </c>
      <c r="DF15" s="4">
        <v>148</v>
      </c>
      <c r="DG15" s="18">
        <v>29</v>
      </c>
      <c r="DH15" s="5">
        <v>37</v>
      </c>
      <c r="DI15" s="6">
        <v>148</v>
      </c>
      <c r="DJ15" s="5">
        <v>1.7000000000000001E-2</v>
      </c>
      <c r="DK15" s="7">
        <v>0.40500000000000003</v>
      </c>
      <c r="DL15" s="7">
        <f t="shared" ref="DL15:DL44" si="3">DE15/DF15</f>
        <v>0.16216216216216217</v>
      </c>
      <c r="DM15" s="4">
        <f t="shared" si="1"/>
        <v>7.9698438341410816</v>
      </c>
      <c r="DN15" s="7">
        <f t="shared" si="2"/>
        <v>0.95315077298452511</v>
      </c>
      <c r="DO15" s="18">
        <v>8</v>
      </c>
      <c r="DP15" s="20">
        <v>0</v>
      </c>
      <c r="DQ15" s="20">
        <v>104.44384695323571</v>
      </c>
      <c r="DR15" s="20">
        <v>38.306712328767127</v>
      </c>
      <c r="DS15" s="20">
        <v>0</v>
      </c>
      <c r="DT15" s="20">
        <v>108.98620689655174</v>
      </c>
      <c r="DU15" s="20">
        <v>40.780821917808218</v>
      </c>
      <c r="DV15" s="21">
        <v>40325.255950457693</v>
      </c>
      <c r="DW15" s="16">
        <v>10.3</v>
      </c>
      <c r="DX15" s="24">
        <v>0.1</v>
      </c>
      <c r="DY15" s="16">
        <v>18.570000000000014</v>
      </c>
      <c r="DZ15" s="16">
        <v>0</v>
      </c>
      <c r="EA15" s="22"/>
      <c r="EB15" s="22"/>
      <c r="EC15" s="22"/>
      <c r="ED15" s="22"/>
      <c r="EE15" s="22"/>
      <c r="EF15" s="30">
        <v>7</v>
      </c>
      <c r="EG15" s="31">
        <v>54.88</v>
      </c>
      <c r="EH15" s="31">
        <v>36.590000000000003</v>
      </c>
      <c r="EI15" s="31"/>
      <c r="EJ15" s="31"/>
      <c r="EK15" s="14">
        <v>3</v>
      </c>
      <c r="EL15" s="10">
        <v>733604.15999999992</v>
      </c>
      <c r="EM15" s="10">
        <v>0</v>
      </c>
      <c r="EN15" s="10">
        <v>0</v>
      </c>
      <c r="EO15" s="10">
        <v>118546.69</v>
      </c>
      <c r="EP15" s="10">
        <v>0</v>
      </c>
      <c r="EQ15" s="10">
        <v>0</v>
      </c>
      <c r="ER15" s="10">
        <v>28393.89</v>
      </c>
      <c r="ES15" s="10">
        <v>13865</v>
      </c>
      <c r="ET15" s="10">
        <v>0</v>
      </c>
      <c r="EU15" s="10">
        <v>97983.27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16153.69</v>
      </c>
      <c r="FB15" s="10">
        <v>0</v>
      </c>
      <c r="FC15" s="10">
        <v>0</v>
      </c>
      <c r="FD15" s="10">
        <v>116811.9</v>
      </c>
      <c r="FE15" s="10">
        <v>127169.54000000001</v>
      </c>
      <c r="FF15" s="10">
        <v>40598.89</v>
      </c>
      <c r="FG15" s="10">
        <v>0</v>
      </c>
      <c r="FH15" s="10">
        <v>65257.38</v>
      </c>
      <c r="FI15" s="10">
        <v>0</v>
      </c>
      <c r="FJ15" s="10">
        <v>144556.39000000001</v>
      </c>
      <c r="FK15" s="10">
        <v>0</v>
      </c>
      <c r="FL15" s="10">
        <v>0</v>
      </c>
      <c r="FM15" s="10">
        <v>0</v>
      </c>
      <c r="FN15" s="10">
        <v>58752.049999999996</v>
      </c>
      <c r="FO15" s="10">
        <v>17862.830000000002</v>
      </c>
      <c r="FP15" s="10">
        <v>39269.199999999997</v>
      </c>
      <c r="FQ15" s="10">
        <v>7146.1</v>
      </c>
      <c r="FR15" s="10">
        <v>0</v>
      </c>
      <c r="FS15" s="10">
        <v>9732.27</v>
      </c>
      <c r="FT15" s="10">
        <v>0</v>
      </c>
      <c r="FU15" s="10">
        <v>22135.73</v>
      </c>
      <c r="FV15" s="10">
        <v>0</v>
      </c>
      <c r="FW15" s="10">
        <v>0</v>
      </c>
      <c r="FX15" s="10">
        <v>0</v>
      </c>
      <c r="FY15" s="10">
        <v>5388.03</v>
      </c>
      <c r="FZ15" s="10">
        <v>11396.47</v>
      </c>
      <c r="GA15" s="10">
        <v>28356.200000000004</v>
      </c>
      <c r="GB15" s="10">
        <v>5764.37</v>
      </c>
      <c r="GC15" s="10">
        <v>52264.31</v>
      </c>
      <c r="GD15" s="10">
        <v>85939.74</v>
      </c>
      <c r="GE15" s="10">
        <v>118214.82</v>
      </c>
      <c r="GF15" s="10">
        <v>33433.179999999993</v>
      </c>
      <c r="GG15" s="10">
        <v>0</v>
      </c>
      <c r="GH15" s="10">
        <v>0</v>
      </c>
      <c r="GI15" s="10">
        <v>0</v>
      </c>
      <c r="GJ15" s="10">
        <v>29542.560000000001</v>
      </c>
      <c r="GK15" s="10">
        <v>8159.37</v>
      </c>
      <c r="GL15" s="10">
        <v>3930.76</v>
      </c>
      <c r="GM15" s="10">
        <v>1133.8399999999999</v>
      </c>
      <c r="GN15" s="10">
        <v>0</v>
      </c>
      <c r="GO15" s="10">
        <v>26752.45</v>
      </c>
      <c r="GP15" s="10">
        <v>0</v>
      </c>
      <c r="GQ15" s="10">
        <v>52638.64</v>
      </c>
      <c r="GR15" s="10">
        <v>0</v>
      </c>
      <c r="GS15" s="10">
        <v>0</v>
      </c>
      <c r="GT15" s="10">
        <v>0</v>
      </c>
      <c r="GU15" s="10">
        <v>13444.869999999999</v>
      </c>
      <c r="GV15" s="10">
        <v>5031.33</v>
      </c>
      <c r="GW15" s="10">
        <v>1500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5641.75</v>
      </c>
      <c r="HG15" s="10">
        <v>1885.25</v>
      </c>
      <c r="HH15" s="10">
        <v>3157.26</v>
      </c>
      <c r="HI15" s="10">
        <v>584.70000000000005</v>
      </c>
      <c r="HJ15" s="10">
        <v>0</v>
      </c>
      <c r="HK15" s="10">
        <v>17424</v>
      </c>
      <c r="HL15" s="10">
        <v>0</v>
      </c>
      <c r="HM15" s="10">
        <v>3211.19</v>
      </c>
      <c r="HN15" s="10">
        <v>0</v>
      </c>
      <c r="HO15" s="10">
        <v>0</v>
      </c>
      <c r="HP15" s="10">
        <v>0</v>
      </c>
      <c r="HQ15" s="10">
        <v>6328.49</v>
      </c>
    </row>
    <row r="16" spans="1:225" ht="18" customHeight="1" x14ac:dyDescent="0.5">
      <c r="A16" s="2">
        <v>4002</v>
      </c>
      <c r="B16" s="3" t="s">
        <v>12</v>
      </c>
      <c r="C16" s="3" t="s">
        <v>217</v>
      </c>
      <c r="D16" s="6">
        <v>316.11294232</v>
      </c>
      <c r="E16" s="27" t="s">
        <v>11</v>
      </c>
      <c r="F16" s="4">
        <v>484</v>
      </c>
      <c r="G16" s="10">
        <v>1196645.1499999999</v>
      </c>
      <c r="H16" s="10">
        <v>25265.53</v>
      </c>
      <c r="I16" s="10">
        <v>1767925.94</v>
      </c>
      <c r="J16" s="10">
        <v>199592.01</v>
      </c>
      <c r="K16" s="10">
        <v>1069849.94</v>
      </c>
      <c r="L16" s="10">
        <v>601.08000000000004</v>
      </c>
      <c r="M16" s="10">
        <v>0</v>
      </c>
      <c r="N16" s="10">
        <v>0</v>
      </c>
      <c r="O16" s="10">
        <v>516020.72</v>
      </c>
      <c r="P16" s="10">
        <v>330.51</v>
      </c>
      <c r="Q16" s="10">
        <v>257067</v>
      </c>
      <c r="R16" s="10">
        <v>0</v>
      </c>
      <c r="S16" s="10">
        <v>102888.51</v>
      </c>
      <c r="T16" s="10">
        <v>59.93</v>
      </c>
      <c r="U16" s="10">
        <v>0</v>
      </c>
      <c r="V16" s="10">
        <v>0</v>
      </c>
      <c r="W16" s="10">
        <v>1706679</v>
      </c>
      <c r="X16" s="10">
        <v>0</v>
      </c>
      <c r="Y16" s="10">
        <v>26643</v>
      </c>
      <c r="Z16" s="10">
        <v>230424</v>
      </c>
      <c r="AA16" s="10">
        <v>2046866.1</v>
      </c>
      <c r="AB16" s="10">
        <v>0</v>
      </c>
      <c r="AC16" s="10">
        <v>0</v>
      </c>
      <c r="AD16" s="10">
        <v>110202.51999999999</v>
      </c>
      <c r="AE16" s="10">
        <v>0</v>
      </c>
      <c r="AF16" s="10">
        <v>0</v>
      </c>
      <c r="AG16" s="10">
        <v>488426.93999999994</v>
      </c>
      <c r="AH16" s="10">
        <v>47246</v>
      </c>
      <c r="AI16" s="10">
        <v>0</v>
      </c>
      <c r="AJ16" s="10">
        <v>0</v>
      </c>
      <c r="AK16" s="10">
        <v>0</v>
      </c>
      <c r="AL16" s="10">
        <v>0</v>
      </c>
      <c r="AM16" s="10">
        <v>281451.61</v>
      </c>
      <c r="AN16" s="10">
        <v>519478.64</v>
      </c>
      <c r="AO16" s="10">
        <v>103623.12</v>
      </c>
      <c r="AP16" s="10">
        <v>0</v>
      </c>
      <c r="AQ16" s="10">
        <v>456071.75</v>
      </c>
      <c r="AR16" s="10">
        <v>5515.6</v>
      </c>
      <c r="AS16" s="10">
        <v>15555.82</v>
      </c>
      <c r="AT16" s="10">
        <v>0</v>
      </c>
      <c r="AU16" s="10">
        <v>0</v>
      </c>
      <c r="AV16" s="10">
        <v>0</v>
      </c>
      <c r="AW16" s="10">
        <v>173615.27</v>
      </c>
      <c r="AX16" s="10">
        <v>10631.52</v>
      </c>
      <c r="AY16" s="10">
        <v>11220</v>
      </c>
      <c r="AZ16" s="10">
        <v>1479.8</v>
      </c>
      <c r="BA16" s="10">
        <v>0</v>
      </c>
      <c r="BB16" s="10">
        <v>325505.01</v>
      </c>
      <c r="BC16" s="10">
        <v>169493.02</v>
      </c>
      <c r="BD16" s="10">
        <v>349.99</v>
      </c>
      <c r="BE16" s="10">
        <v>0</v>
      </c>
      <c r="BF16" s="10">
        <v>0</v>
      </c>
      <c r="BG16" s="10">
        <v>173017.5</v>
      </c>
      <c r="BH16" s="10">
        <v>52860.13</v>
      </c>
      <c r="BI16" s="10">
        <v>71732.259999999995</v>
      </c>
      <c r="BJ16" s="10">
        <v>60034.400000000001</v>
      </c>
      <c r="BK16" s="10">
        <v>0</v>
      </c>
      <c r="BL16" s="10">
        <v>0</v>
      </c>
      <c r="BM16" s="10">
        <v>0</v>
      </c>
      <c r="BN16" s="10">
        <v>0</v>
      </c>
      <c r="BO16" s="10">
        <v>78455.12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82976.240000000005</v>
      </c>
      <c r="CC16" s="10">
        <v>0</v>
      </c>
      <c r="CD16" s="10">
        <v>0</v>
      </c>
      <c r="CE16" s="10">
        <v>9756.1717102190905</v>
      </c>
      <c r="CF16" s="10">
        <v>70390.05</v>
      </c>
      <c r="CG16" s="10">
        <v>631986.77</v>
      </c>
      <c r="CH16" s="10">
        <v>-69355.31</v>
      </c>
      <c r="CI16" s="10">
        <v>237573.08</v>
      </c>
      <c r="CJ16" s="10">
        <v>1548600.88</v>
      </c>
      <c r="CK16" s="10">
        <v>306875.94</v>
      </c>
      <c r="CL16" s="10">
        <v>0</v>
      </c>
      <c r="CM16" s="10">
        <v>0</v>
      </c>
      <c r="CN16" s="10">
        <v>324420.90999999997</v>
      </c>
      <c r="CO16" s="10">
        <v>22890</v>
      </c>
      <c r="CP16" s="10">
        <v>0</v>
      </c>
      <c r="CQ16" s="10">
        <v>0</v>
      </c>
      <c r="CR16" s="10">
        <v>300855.67999999999</v>
      </c>
      <c r="CS16" s="10">
        <v>64903.74</v>
      </c>
      <c r="CT16" s="5">
        <v>1.5680000000000001</v>
      </c>
      <c r="CU16" s="5">
        <v>4.0750000000000002</v>
      </c>
      <c r="CV16" s="5">
        <v>8.7270000000000003</v>
      </c>
      <c r="CW16" s="5">
        <v>1.409</v>
      </c>
      <c r="CX16" s="5">
        <v>3</v>
      </c>
      <c r="CY16" s="5">
        <v>0</v>
      </c>
      <c r="CZ16" s="5">
        <v>0.3</v>
      </c>
      <c r="DA16" s="25"/>
      <c r="DB16" s="17">
        <v>277892527</v>
      </c>
      <c r="DC16" s="17">
        <v>67580585</v>
      </c>
      <c r="DD16" s="17">
        <v>29442916</v>
      </c>
      <c r="DE16" s="4">
        <v>73</v>
      </c>
      <c r="DF16" s="4">
        <v>524</v>
      </c>
      <c r="DG16" s="18">
        <v>19</v>
      </c>
      <c r="DH16" s="5">
        <v>15.239999999999998</v>
      </c>
      <c r="DI16" s="6">
        <v>485.51</v>
      </c>
      <c r="DJ16" s="5">
        <v>0</v>
      </c>
      <c r="DK16" s="7">
        <v>0.35299999999999998</v>
      </c>
      <c r="DL16" s="7">
        <f t="shared" si="3"/>
        <v>0.13931297709923665</v>
      </c>
      <c r="DM16" s="4">
        <f t="shared" si="1"/>
        <v>10.866860223973447</v>
      </c>
      <c r="DN16" s="7">
        <f t="shared" si="2"/>
        <v>0.97100974943703389</v>
      </c>
      <c r="DO16" s="18">
        <v>31</v>
      </c>
      <c r="DP16" s="20">
        <v>39.142247510668547</v>
      </c>
      <c r="DQ16" s="20">
        <v>338.05017528138018</v>
      </c>
      <c r="DR16" s="20">
        <v>129.97016369398287</v>
      </c>
      <c r="DS16" s="20">
        <v>40.642484589853005</v>
      </c>
      <c r="DT16" s="20">
        <v>347.50039212269087</v>
      </c>
      <c r="DU16" s="20">
        <v>134.49305773371796</v>
      </c>
      <c r="DV16" s="21">
        <v>35532.821267849387</v>
      </c>
      <c r="DW16" s="16">
        <v>12.978723404255319</v>
      </c>
      <c r="DX16" s="24">
        <v>0.21276595744680851</v>
      </c>
      <c r="DY16" s="16">
        <v>46.220000000000034</v>
      </c>
      <c r="DZ16" s="16">
        <v>2</v>
      </c>
      <c r="EA16" s="22">
        <v>22.52</v>
      </c>
      <c r="EB16" s="22">
        <v>22.43</v>
      </c>
      <c r="EC16" s="22">
        <v>24.09</v>
      </c>
      <c r="ED16" s="22">
        <v>24.17</v>
      </c>
      <c r="EE16" s="22">
        <v>23.39</v>
      </c>
      <c r="EF16" s="30">
        <v>23</v>
      </c>
      <c r="EG16" s="31">
        <v>57.66</v>
      </c>
      <c r="EH16" s="31">
        <v>47.98</v>
      </c>
      <c r="EI16" s="31">
        <v>96.88</v>
      </c>
      <c r="EJ16" s="31">
        <v>91.18</v>
      </c>
      <c r="EK16" s="14">
        <v>3</v>
      </c>
      <c r="EL16" s="10">
        <v>1850824.9400000002</v>
      </c>
      <c r="EM16" s="10">
        <v>44207.6</v>
      </c>
      <c r="EN16" s="10">
        <v>0</v>
      </c>
      <c r="EO16" s="10">
        <v>538098.75</v>
      </c>
      <c r="EP16" s="10">
        <v>13724.02</v>
      </c>
      <c r="EQ16" s="10">
        <v>0</v>
      </c>
      <c r="ER16" s="10">
        <v>99500.040000000008</v>
      </c>
      <c r="ES16" s="10">
        <v>47291.28</v>
      </c>
      <c r="ET16" s="10">
        <v>0</v>
      </c>
      <c r="EU16" s="10">
        <v>153996.39000000001</v>
      </c>
      <c r="EV16" s="10">
        <v>562.12</v>
      </c>
      <c r="EW16" s="10">
        <v>0</v>
      </c>
      <c r="EX16" s="10">
        <v>1367.44</v>
      </c>
      <c r="EY16" s="10">
        <v>0</v>
      </c>
      <c r="EZ16" s="10">
        <v>0</v>
      </c>
      <c r="FA16" s="10">
        <v>1708</v>
      </c>
      <c r="FB16" s="10">
        <v>0</v>
      </c>
      <c r="FC16" s="10">
        <v>0</v>
      </c>
      <c r="FD16" s="10">
        <v>199015.02000000002</v>
      </c>
      <c r="FE16" s="10">
        <v>403606.45</v>
      </c>
      <c r="FF16" s="10">
        <v>58647.34</v>
      </c>
      <c r="FG16" s="10">
        <v>0</v>
      </c>
      <c r="FH16" s="10">
        <v>233137.61</v>
      </c>
      <c r="FI16" s="10">
        <v>0</v>
      </c>
      <c r="FJ16" s="10">
        <v>14826.56</v>
      </c>
      <c r="FK16" s="10">
        <v>5074</v>
      </c>
      <c r="FL16" s="10">
        <v>77535.89</v>
      </c>
      <c r="FM16" s="10">
        <v>0</v>
      </c>
      <c r="FN16" s="10">
        <v>102958.02999999998</v>
      </c>
      <c r="FO16" s="10">
        <v>54080.6</v>
      </c>
      <c r="FP16" s="10">
        <v>114598.48</v>
      </c>
      <c r="FQ16" s="10">
        <v>23787.25</v>
      </c>
      <c r="FR16" s="10">
        <v>0</v>
      </c>
      <c r="FS16" s="10">
        <v>75109.56</v>
      </c>
      <c r="FT16" s="10">
        <v>0</v>
      </c>
      <c r="FU16" s="10">
        <v>7191.74</v>
      </c>
      <c r="FV16" s="10">
        <v>692.58</v>
      </c>
      <c r="FW16" s="10">
        <v>5440.35</v>
      </c>
      <c r="FX16" s="10">
        <v>0</v>
      </c>
      <c r="FY16" s="10">
        <v>14233.05</v>
      </c>
      <c r="FZ16" s="10">
        <v>89505.78</v>
      </c>
      <c r="GA16" s="10">
        <v>48392.82</v>
      </c>
      <c r="GB16" s="10">
        <v>20201.580000000002</v>
      </c>
      <c r="GC16" s="10">
        <v>0</v>
      </c>
      <c r="GD16" s="10">
        <v>265481.99</v>
      </c>
      <c r="GE16" s="10">
        <v>175008.62</v>
      </c>
      <c r="GF16" s="10">
        <v>351844.21</v>
      </c>
      <c r="GG16" s="10">
        <v>6.3</v>
      </c>
      <c r="GH16" s="10">
        <v>0</v>
      </c>
      <c r="GI16" s="10">
        <v>0</v>
      </c>
      <c r="GJ16" s="10">
        <v>68638.489999999991</v>
      </c>
      <c r="GK16" s="10">
        <v>14728.919999999998</v>
      </c>
      <c r="GL16" s="10">
        <v>10134.18</v>
      </c>
      <c r="GM16" s="10">
        <v>1147.1500000000001</v>
      </c>
      <c r="GN16" s="10">
        <v>0</v>
      </c>
      <c r="GO16" s="10">
        <v>76834.41</v>
      </c>
      <c r="GP16" s="10">
        <v>0</v>
      </c>
      <c r="GQ16" s="10">
        <v>18726.98</v>
      </c>
      <c r="GR16" s="10">
        <v>591.84</v>
      </c>
      <c r="GS16" s="10">
        <v>0</v>
      </c>
      <c r="GT16" s="10">
        <v>0</v>
      </c>
      <c r="GU16" s="10">
        <v>34520.47</v>
      </c>
      <c r="GV16" s="10">
        <v>1144.56</v>
      </c>
      <c r="GW16" s="10">
        <v>271.05</v>
      </c>
      <c r="GX16" s="10">
        <v>0</v>
      </c>
      <c r="GY16" s="10">
        <v>0</v>
      </c>
      <c r="GZ16" s="10">
        <v>106919.19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5340.5099999999993</v>
      </c>
      <c r="HH16" s="10">
        <v>13730.06</v>
      </c>
      <c r="HI16" s="10">
        <v>1319.6</v>
      </c>
      <c r="HJ16" s="10">
        <v>0</v>
      </c>
      <c r="HK16" s="10">
        <v>24094</v>
      </c>
      <c r="HL16" s="10">
        <v>0</v>
      </c>
      <c r="HM16" s="10">
        <v>2627.12</v>
      </c>
      <c r="HN16" s="10">
        <v>0</v>
      </c>
      <c r="HO16" s="10">
        <v>0</v>
      </c>
      <c r="HP16" s="10">
        <v>173017.5</v>
      </c>
      <c r="HQ16" s="10">
        <v>6125.36</v>
      </c>
    </row>
    <row r="17" spans="1:225" ht="18" customHeight="1" x14ac:dyDescent="0.5">
      <c r="A17" s="2">
        <v>22001</v>
      </c>
      <c r="B17" s="3" t="s">
        <v>68</v>
      </c>
      <c r="C17" s="3" t="s">
        <v>246</v>
      </c>
      <c r="D17" s="6">
        <v>274.91175220000002</v>
      </c>
      <c r="E17" s="27" t="s">
        <v>69</v>
      </c>
      <c r="F17" s="4">
        <v>122</v>
      </c>
      <c r="G17" s="10">
        <v>806628.54</v>
      </c>
      <c r="H17" s="10">
        <v>19328.900000000001</v>
      </c>
      <c r="I17" s="10">
        <v>299169.34999999998</v>
      </c>
      <c r="J17" s="10">
        <v>50712</v>
      </c>
      <c r="K17" s="10">
        <v>173582.46</v>
      </c>
      <c r="L17" s="10">
        <v>754.14</v>
      </c>
      <c r="M17" s="10">
        <v>0</v>
      </c>
      <c r="N17" s="10">
        <v>8525</v>
      </c>
      <c r="O17" s="10">
        <v>278588.62</v>
      </c>
      <c r="P17" s="10">
        <v>1271.05</v>
      </c>
      <c r="Q17" s="10">
        <v>0</v>
      </c>
      <c r="R17" s="10">
        <v>28174</v>
      </c>
      <c r="S17" s="10">
        <v>52353.59</v>
      </c>
      <c r="T17" s="10">
        <v>270.62</v>
      </c>
      <c r="U17" s="10">
        <v>0</v>
      </c>
      <c r="V17" s="10">
        <v>0</v>
      </c>
      <c r="W17" s="10">
        <v>275373</v>
      </c>
      <c r="X17" s="10">
        <v>0</v>
      </c>
      <c r="Y17" s="10">
        <v>0</v>
      </c>
      <c r="Z17" s="10">
        <v>0</v>
      </c>
      <c r="AA17" s="10">
        <v>717619.32</v>
      </c>
      <c r="AB17" s="10">
        <v>25430.1</v>
      </c>
      <c r="AC17" s="10">
        <v>0</v>
      </c>
      <c r="AD17" s="10">
        <v>31160.41</v>
      </c>
      <c r="AE17" s="10">
        <v>0</v>
      </c>
      <c r="AF17" s="10">
        <v>0</v>
      </c>
      <c r="AG17" s="10">
        <v>62676.639999999999</v>
      </c>
      <c r="AH17" s="10">
        <v>23000</v>
      </c>
      <c r="AI17" s="10">
        <v>0</v>
      </c>
      <c r="AJ17" s="10">
        <v>28686.13</v>
      </c>
      <c r="AK17" s="10">
        <v>0</v>
      </c>
      <c r="AL17" s="10">
        <v>0</v>
      </c>
      <c r="AM17" s="10">
        <v>11718.66</v>
      </c>
      <c r="AN17" s="10">
        <v>100775.54000000001</v>
      </c>
      <c r="AO17" s="10">
        <v>68168.600000000006</v>
      </c>
      <c r="AP17" s="10">
        <v>0</v>
      </c>
      <c r="AQ17" s="10">
        <v>129068.82</v>
      </c>
      <c r="AR17" s="10">
        <v>81502.759999999995</v>
      </c>
      <c r="AS17" s="10">
        <v>0</v>
      </c>
      <c r="AT17" s="10">
        <v>0</v>
      </c>
      <c r="AU17" s="10">
        <v>0</v>
      </c>
      <c r="AV17" s="10">
        <v>0</v>
      </c>
      <c r="AW17" s="10">
        <v>90815.69</v>
      </c>
      <c r="AX17" s="10">
        <v>0</v>
      </c>
      <c r="AY17" s="10">
        <v>0</v>
      </c>
      <c r="AZ17" s="10">
        <v>4700</v>
      </c>
      <c r="BA17" s="10">
        <v>0</v>
      </c>
      <c r="BB17" s="10">
        <v>76018.77</v>
      </c>
      <c r="BC17" s="10">
        <v>48425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42418.520000000004</v>
      </c>
      <c r="BJ17" s="10">
        <v>19665.080000000002</v>
      </c>
      <c r="BK17" s="10">
        <v>0</v>
      </c>
      <c r="BL17" s="10">
        <v>0</v>
      </c>
      <c r="BM17" s="10">
        <v>0</v>
      </c>
      <c r="BN17" s="10">
        <v>1321.32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3597.1</v>
      </c>
      <c r="BV17" s="10">
        <v>2168.2800000000002</v>
      </c>
      <c r="BW17" s="10">
        <v>0</v>
      </c>
      <c r="BX17" s="10">
        <v>2907.92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11397.981864182057</v>
      </c>
      <c r="CF17" s="10">
        <v>597716.84</v>
      </c>
      <c r="CG17" s="10">
        <v>242880.55</v>
      </c>
      <c r="CH17" s="10">
        <v>552930.71</v>
      </c>
      <c r="CI17" s="10">
        <v>20044.5</v>
      </c>
      <c r="CJ17" s="10">
        <v>0</v>
      </c>
      <c r="CK17" s="10">
        <v>0</v>
      </c>
      <c r="CL17" s="10">
        <v>0</v>
      </c>
      <c r="CM17" s="10">
        <v>0</v>
      </c>
      <c r="CN17" s="10">
        <v>71669.59</v>
      </c>
      <c r="CO17" s="10">
        <v>0</v>
      </c>
      <c r="CP17" s="10">
        <v>0</v>
      </c>
      <c r="CQ17" s="10">
        <v>0</v>
      </c>
      <c r="CR17" s="10">
        <v>80371.3</v>
      </c>
      <c r="CS17" s="10">
        <v>0</v>
      </c>
      <c r="CT17" s="5">
        <v>2.7309999999999999</v>
      </c>
      <c r="CU17" s="5">
        <v>7.0980000000000008</v>
      </c>
      <c r="CV17" s="5">
        <v>15.2</v>
      </c>
      <c r="CW17" s="5">
        <v>1.409</v>
      </c>
      <c r="CX17" s="5">
        <v>0.83599999999999997</v>
      </c>
      <c r="CY17" s="5">
        <v>0</v>
      </c>
      <c r="CZ17" s="5">
        <v>0.3</v>
      </c>
      <c r="DA17" s="3" t="s">
        <v>2</v>
      </c>
      <c r="DB17" s="17">
        <v>179986619</v>
      </c>
      <c r="DC17" s="17">
        <v>12452522</v>
      </c>
      <c r="DD17" s="17">
        <v>14680541</v>
      </c>
      <c r="DE17" s="4">
        <v>14</v>
      </c>
      <c r="DF17" s="4">
        <v>122</v>
      </c>
      <c r="DG17" s="18">
        <v>9</v>
      </c>
      <c r="DH17" s="5">
        <v>0</v>
      </c>
      <c r="DI17" s="6">
        <v>122.2</v>
      </c>
      <c r="DJ17" s="5">
        <v>0</v>
      </c>
      <c r="DK17" s="7">
        <v>0.32</v>
      </c>
      <c r="DL17" s="7">
        <f t="shared" si="3"/>
        <v>0.11475409836065574</v>
      </c>
      <c r="DM17" s="4">
        <f t="shared" si="1"/>
        <v>7.3939393939393909</v>
      </c>
      <c r="DN17" s="7">
        <f t="shared" si="2"/>
        <v>0.96200143134803695</v>
      </c>
      <c r="DO17" s="18">
        <v>9</v>
      </c>
      <c r="DP17" s="20">
        <v>4.2171428571428571</v>
      </c>
      <c r="DQ17" s="20">
        <v>82.058584893267664</v>
      </c>
      <c r="DR17" s="20">
        <v>34.746839080459772</v>
      </c>
      <c r="DS17" s="20">
        <v>4.4228571428571426</v>
      </c>
      <c r="DT17" s="20">
        <v>85.041018062397356</v>
      </c>
      <c r="DU17" s="20">
        <v>36.378160919540228</v>
      </c>
      <c r="DV17" s="21">
        <v>34596.484606060592</v>
      </c>
      <c r="DW17" s="16">
        <v>14.529411764705882</v>
      </c>
      <c r="DX17" s="24">
        <v>5.8823529411764705E-2</v>
      </c>
      <c r="DY17" s="16">
        <v>16.500000000000007</v>
      </c>
      <c r="DZ17" s="16">
        <v>0</v>
      </c>
      <c r="EA17" s="22"/>
      <c r="EB17" s="22"/>
      <c r="EC17" s="22"/>
      <c r="ED17" s="22"/>
      <c r="EE17" s="22"/>
      <c r="EF17" s="30">
        <v>5</v>
      </c>
      <c r="EG17" s="31">
        <v>32.840000000000003</v>
      </c>
      <c r="EH17" s="31">
        <v>29.41</v>
      </c>
      <c r="EI17" s="31"/>
      <c r="EJ17" s="31"/>
      <c r="EK17" s="14">
        <v>3</v>
      </c>
      <c r="EL17" s="10">
        <v>559136.87</v>
      </c>
      <c r="EM17" s="10">
        <v>18353.18</v>
      </c>
      <c r="EN17" s="10">
        <v>0</v>
      </c>
      <c r="EO17" s="10">
        <v>170655.27000000002</v>
      </c>
      <c r="EP17" s="10">
        <v>7076.92</v>
      </c>
      <c r="EQ17" s="10">
        <v>0</v>
      </c>
      <c r="ER17" s="10">
        <v>48945.49</v>
      </c>
      <c r="ES17" s="10">
        <v>23000</v>
      </c>
      <c r="ET17" s="10">
        <v>0</v>
      </c>
      <c r="EU17" s="10">
        <v>52509.869999999995</v>
      </c>
      <c r="EV17" s="10">
        <v>0</v>
      </c>
      <c r="EW17" s="10">
        <v>0</v>
      </c>
      <c r="EX17" s="10">
        <v>8895</v>
      </c>
      <c r="EY17" s="10">
        <v>0</v>
      </c>
      <c r="EZ17" s="10">
        <v>0</v>
      </c>
      <c r="FA17" s="10">
        <v>0</v>
      </c>
      <c r="FB17" s="10">
        <v>0</v>
      </c>
      <c r="FC17" s="10">
        <v>0</v>
      </c>
      <c r="FD17" s="10">
        <v>6725.99</v>
      </c>
      <c r="FE17" s="10">
        <v>64130</v>
      </c>
      <c r="FF17" s="10">
        <v>48476</v>
      </c>
      <c r="FG17" s="10">
        <v>0</v>
      </c>
      <c r="FH17" s="10">
        <v>53285.87</v>
      </c>
      <c r="FI17" s="10">
        <v>33013.839999999997</v>
      </c>
      <c r="FJ17" s="10">
        <v>24048.32</v>
      </c>
      <c r="FK17" s="10">
        <v>0</v>
      </c>
      <c r="FL17" s="10">
        <v>0</v>
      </c>
      <c r="FM17" s="10">
        <v>0</v>
      </c>
      <c r="FN17" s="10">
        <v>63070.47</v>
      </c>
      <c r="FO17" s="10">
        <v>2146.4899999999998</v>
      </c>
      <c r="FP17" s="10">
        <v>16789.25</v>
      </c>
      <c r="FQ17" s="10">
        <v>18465.97</v>
      </c>
      <c r="FR17" s="10">
        <v>0</v>
      </c>
      <c r="FS17" s="10">
        <v>25046.59</v>
      </c>
      <c r="FT17" s="10">
        <v>7026.56</v>
      </c>
      <c r="FU17" s="10">
        <v>15634.63</v>
      </c>
      <c r="FV17" s="10">
        <v>0</v>
      </c>
      <c r="FW17" s="10">
        <v>0</v>
      </c>
      <c r="FX17" s="10">
        <v>0</v>
      </c>
      <c r="FY17" s="10">
        <v>12270.11</v>
      </c>
      <c r="FZ17" s="10">
        <v>44431.520000000004</v>
      </c>
      <c r="GA17" s="10">
        <v>33263.490000000005</v>
      </c>
      <c r="GB17" s="10">
        <v>6831.11</v>
      </c>
      <c r="GC17" s="10">
        <v>0</v>
      </c>
      <c r="GD17" s="10">
        <v>119098.55</v>
      </c>
      <c r="GE17" s="10">
        <v>13812.5</v>
      </c>
      <c r="GF17" s="10">
        <v>380.36</v>
      </c>
      <c r="GG17" s="10">
        <v>0</v>
      </c>
      <c r="GH17" s="10">
        <v>0</v>
      </c>
      <c r="GI17" s="10">
        <v>0</v>
      </c>
      <c r="GJ17" s="10">
        <v>6512.51</v>
      </c>
      <c r="GK17" s="10">
        <v>833.18</v>
      </c>
      <c r="GL17" s="10">
        <v>82.37</v>
      </c>
      <c r="GM17" s="10">
        <v>1263.8</v>
      </c>
      <c r="GN17" s="10">
        <v>0</v>
      </c>
      <c r="GO17" s="10">
        <v>10564.5</v>
      </c>
      <c r="GP17" s="10">
        <v>28971.18</v>
      </c>
      <c r="GQ17" s="10">
        <v>39784.99</v>
      </c>
      <c r="GR17" s="10">
        <v>0</v>
      </c>
      <c r="GS17" s="10">
        <v>0</v>
      </c>
      <c r="GT17" s="10">
        <v>0</v>
      </c>
      <c r="GU17" s="10">
        <v>7111.72</v>
      </c>
      <c r="GV17" s="10">
        <v>0</v>
      </c>
      <c r="GW17" s="10">
        <v>0</v>
      </c>
      <c r="GX17" s="10">
        <v>0</v>
      </c>
      <c r="GY17" s="10">
        <v>0</v>
      </c>
      <c r="GZ17" s="10">
        <v>0</v>
      </c>
      <c r="HA17" s="10">
        <v>48425</v>
      </c>
      <c r="HB17" s="10">
        <v>0</v>
      </c>
      <c r="HC17" s="10">
        <v>0</v>
      </c>
      <c r="HD17" s="10">
        <v>0</v>
      </c>
      <c r="HE17" s="10">
        <v>0</v>
      </c>
      <c r="HF17" s="10">
        <v>0</v>
      </c>
      <c r="HG17" s="10">
        <v>0</v>
      </c>
      <c r="HH17" s="10">
        <v>9772.61</v>
      </c>
      <c r="HI17" s="10">
        <v>0</v>
      </c>
      <c r="HJ17" s="10">
        <v>0</v>
      </c>
      <c r="HK17" s="10">
        <v>0</v>
      </c>
      <c r="HL17" s="10">
        <v>0</v>
      </c>
      <c r="HM17" s="10">
        <v>523</v>
      </c>
      <c r="HN17" s="10">
        <v>0</v>
      </c>
      <c r="HO17" s="10">
        <v>0</v>
      </c>
      <c r="HP17" s="10">
        <v>0</v>
      </c>
      <c r="HQ17" s="10">
        <v>1850.88</v>
      </c>
    </row>
    <row r="18" spans="1:225" ht="18" customHeight="1" x14ac:dyDescent="0.5">
      <c r="A18" s="2">
        <v>49002</v>
      </c>
      <c r="B18" s="3" t="s">
        <v>152</v>
      </c>
      <c r="C18" s="3" t="s">
        <v>287</v>
      </c>
      <c r="D18" s="6">
        <v>126.20367967</v>
      </c>
      <c r="E18" s="27" t="s">
        <v>151</v>
      </c>
      <c r="F18" s="4">
        <v>3750</v>
      </c>
      <c r="G18" s="10">
        <v>9112871.7300000004</v>
      </c>
      <c r="H18" s="10">
        <v>177442.67</v>
      </c>
      <c r="I18" s="10">
        <v>11429565.66</v>
      </c>
      <c r="J18" s="10">
        <v>435679</v>
      </c>
      <c r="K18" s="10">
        <v>4540625.88</v>
      </c>
      <c r="L18" s="10">
        <v>0</v>
      </c>
      <c r="M18" s="10">
        <v>0</v>
      </c>
      <c r="N18" s="10">
        <v>15532</v>
      </c>
      <c r="O18" s="10">
        <v>2310610.5</v>
      </c>
      <c r="P18" s="10">
        <v>0</v>
      </c>
      <c r="Q18" s="10">
        <v>1780101</v>
      </c>
      <c r="R18" s="10">
        <v>652372</v>
      </c>
      <c r="S18" s="10">
        <v>451591.73</v>
      </c>
      <c r="T18" s="10">
        <v>0</v>
      </c>
      <c r="U18" s="10">
        <v>0</v>
      </c>
      <c r="V18" s="10">
        <v>0</v>
      </c>
      <c r="W18" s="10">
        <v>10793761</v>
      </c>
      <c r="X18" s="10">
        <v>0</v>
      </c>
      <c r="Y18" s="10">
        <v>1780101</v>
      </c>
      <c r="Z18" s="10">
        <v>0</v>
      </c>
      <c r="AA18" s="10">
        <v>13169716.789999999</v>
      </c>
      <c r="AB18" s="10">
        <v>0</v>
      </c>
      <c r="AC18" s="10">
        <v>0</v>
      </c>
      <c r="AD18" s="10">
        <v>1205655.8500000001</v>
      </c>
      <c r="AE18" s="10">
        <v>0</v>
      </c>
      <c r="AF18" s="10">
        <v>0</v>
      </c>
      <c r="AG18" s="10">
        <v>3121045.6799999997</v>
      </c>
      <c r="AH18" s="10">
        <v>336851.76</v>
      </c>
      <c r="AI18" s="10">
        <v>0</v>
      </c>
      <c r="AJ18" s="10">
        <v>89374</v>
      </c>
      <c r="AK18" s="10">
        <v>0</v>
      </c>
      <c r="AL18" s="10">
        <v>0</v>
      </c>
      <c r="AM18" s="10">
        <v>1485676.9400000002</v>
      </c>
      <c r="AN18" s="10">
        <v>1919338.0599999998</v>
      </c>
      <c r="AO18" s="10">
        <v>288338.8</v>
      </c>
      <c r="AP18" s="10">
        <v>0</v>
      </c>
      <c r="AQ18" s="10">
        <v>2941746.86</v>
      </c>
      <c r="AR18" s="10">
        <v>910422.53</v>
      </c>
      <c r="AS18" s="10">
        <v>38560.15</v>
      </c>
      <c r="AT18" s="10">
        <v>0</v>
      </c>
      <c r="AU18" s="10">
        <v>0</v>
      </c>
      <c r="AV18" s="10">
        <v>0</v>
      </c>
      <c r="AW18" s="10">
        <v>682782.11</v>
      </c>
      <c r="AX18" s="10">
        <v>98758.06</v>
      </c>
      <c r="AY18" s="10">
        <v>56270.07</v>
      </c>
      <c r="AZ18" s="10">
        <v>0</v>
      </c>
      <c r="BA18" s="10">
        <v>2816565.66</v>
      </c>
      <c r="BB18" s="10">
        <v>978681.99</v>
      </c>
      <c r="BC18" s="10">
        <v>215930</v>
      </c>
      <c r="BD18" s="10">
        <v>74656.87</v>
      </c>
      <c r="BE18" s="10">
        <v>0</v>
      </c>
      <c r="BF18" s="10">
        <v>0</v>
      </c>
      <c r="BG18" s="10">
        <v>557117.5</v>
      </c>
      <c r="BH18" s="10">
        <v>63984.890000000007</v>
      </c>
      <c r="BI18" s="10">
        <v>1186213.01</v>
      </c>
      <c r="BJ18" s="10">
        <v>178022.85</v>
      </c>
      <c r="BK18" s="10">
        <v>0</v>
      </c>
      <c r="BL18" s="10">
        <v>0</v>
      </c>
      <c r="BM18" s="10">
        <v>0</v>
      </c>
      <c r="BN18" s="10">
        <v>249955.56</v>
      </c>
      <c r="BO18" s="10">
        <v>40492.06</v>
      </c>
      <c r="BP18" s="10">
        <v>0</v>
      </c>
      <c r="BQ18" s="10">
        <v>0</v>
      </c>
      <c r="BR18" s="10">
        <v>0</v>
      </c>
      <c r="BS18" s="10">
        <v>0</v>
      </c>
      <c r="BT18" s="10">
        <v>10938</v>
      </c>
      <c r="BU18" s="10">
        <v>13333</v>
      </c>
      <c r="BV18" s="10">
        <v>2121</v>
      </c>
      <c r="BW18" s="10">
        <v>0</v>
      </c>
      <c r="BX18" s="10">
        <v>11789</v>
      </c>
      <c r="BY18" s="10">
        <v>1248</v>
      </c>
      <c r="BZ18" s="10">
        <v>286</v>
      </c>
      <c r="CA18" s="10">
        <v>0</v>
      </c>
      <c r="CB18" s="10">
        <v>134961</v>
      </c>
      <c r="CC18" s="10">
        <v>0</v>
      </c>
      <c r="CD18" s="10">
        <v>3755</v>
      </c>
      <c r="CE18" s="10">
        <v>7149.2115627593275</v>
      </c>
      <c r="CF18" s="10">
        <v>5262676.8600000003</v>
      </c>
      <c r="CG18" s="10">
        <v>1905615.47</v>
      </c>
      <c r="CH18" s="10">
        <v>47169.53</v>
      </c>
      <c r="CI18" s="10">
        <v>722158.66</v>
      </c>
      <c r="CJ18" s="10">
        <v>0</v>
      </c>
      <c r="CK18" s="10">
        <v>0</v>
      </c>
      <c r="CL18" s="10">
        <v>2739094.67</v>
      </c>
      <c r="CM18" s="10">
        <v>513.87</v>
      </c>
      <c r="CN18" s="10">
        <v>2259430.08</v>
      </c>
      <c r="CO18" s="10">
        <v>56565</v>
      </c>
      <c r="CP18" s="10">
        <v>2691811.29</v>
      </c>
      <c r="CQ18" s="10">
        <v>1724746.66</v>
      </c>
      <c r="CR18" s="10">
        <v>2265445.9</v>
      </c>
      <c r="CS18" s="10">
        <v>47566.38</v>
      </c>
      <c r="CT18" s="5">
        <v>1.5680000000000001</v>
      </c>
      <c r="CU18" s="5">
        <v>4.0750000000000002</v>
      </c>
      <c r="CV18" s="5">
        <v>8.7270000000000003</v>
      </c>
      <c r="CW18" s="5">
        <v>1.409</v>
      </c>
      <c r="CX18" s="5">
        <v>3</v>
      </c>
      <c r="CY18" s="5">
        <v>1.8129999999999999</v>
      </c>
      <c r="CZ18" s="5">
        <v>0.3</v>
      </c>
      <c r="DA18" s="25"/>
      <c r="DB18" s="17">
        <v>138444884</v>
      </c>
      <c r="DC18" s="17">
        <v>1031652836</v>
      </c>
      <c r="DD18" s="17">
        <v>381740038</v>
      </c>
      <c r="DE18" s="4">
        <v>437</v>
      </c>
      <c r="DF18" s="4">
        <v>3750</v>
      </c>
      <c r="DG18" s="18">
        <v>147</v>
      </c>
      <c r="DH18" s="5">
        <v>113.23</v>
      </c>
      <c r="DI18" s="6">
        <v>3778.09</v>
      </c>
      <c r="DJ18" s="5">
        <v>3.0000000000000001E-3</v>
      </c>
      <c r="DK18" s="7">
        <v>0.16699999999999998</v>
      </c>
      <c r="DL18" s="7">
        <f t="shared" si="3"/>
        <v>0.11653333333333334</v>
      </c>
      <c r="DM18" s="4">
        <f t="shared" si="1"/>
        <v>16.801075268817211</v>
      </c>
      <c r="DN18" s="7">
        <f t="shared" si="2"/>
        <v>0.96327278757835466</v>
      </c>
      <c r="DO18" s="18">
        <v>227</v>
      </c>
      <c r="DP18" s="20">
        <v>0</v>
      </c>
      <c r="DQ18" s="20">
        <v>2631.4789655172399</v>
      </c>
      <c r="DR18" s="20">
        <v>971.75051724137927</v>
      </c>
      <c r="DS18" s="20">
        <v>0</v>
      </c>
      <c r="DT18" s="20">
        <v>2716.3477586206891</v>
      </c>
      <c r="DU18" s="20">
        <v>1024.2639655172411</v>
      </c>
      <c r="DV18" s="21">
        <v>42978.010752688213</v>
      </c>
      <c r="DW18" s="16">
        <v>12.982300884955752</v>
      </c>
      <c r="DX18" s="24">
        <v>0.33628318584070799</v>
      </c>
      <c r="DY18" s="16">
        <v>223.1999999999999</v>
      </c>
      <c r="DZ18" s="16">
        <v>0</v>
      </c>
      <c r="EA18" s="22">
        <v>22.72</v>
      </c>
      <c r="EB18" s="22">
        <v>23.61</v>
      </c>
      <c r="EC18" s="22">
        <v>23.9</v>
      </c>
      <c r="ED18" s="22">
        <v>23.37</v>
      </c>
      <c r="EE18" s="22">
        <v>23.54</v>
      </c>
      <c r="EF18" s="30">
        <v>182</v>
      </c>
      <c r="EG18" s="31">
        <v>67.069999999999993</v>
      </c>
      <c r="EH18" s="31">
        <v>59.92</v>
      </c>
      <c r="EI18" s="31">
        <v>93.78</v>
      </c>
      <c r="EJ18" s="31">
        <v>97.89</v>
      </c>
      <c r="EK18" s="14">
        <v>1</v>
      </c>
      <c r="EL18" s="10">
        <v>11019612.890000001</v>
      </c>
      <c r="EM18" s="10">
        <v>222703</v>
      </c>
      <c r="EN18" s="10">
        <v>0</v>
      </c>
      <c r="EO18" s="10">
        <v>3930423.4199999995</v>
      </c>
      <c r="EP18" s="10">
        <v>109664</v>
      </c>
      <c r="EQ18" s="10">
        <v>0</v>
      </c>
      <c r="ER18" s="10">
        <v>801507.92</v>
      </c>
      <c r="ES18" s="10">
        <v>2429.58</v>
      </c>
      <c r="ET18" s="10">
        <v>0</v>
      </c>
      <c r="EU18" s="10">
        <v>867475.10000000009</v>
      </c>
      <c r="EV18" s="10">
        <v>2055.1799999999998</v>
      </c>
      <c r="EW18" s="10">
        <v>0</v>
      </c>
      <c r="EX18" s="10">
        <v>935181.24</v>
      </c>
      <c r="EY18" s="10">
        <v>0</v>
      </c>
      <c r="EZ18" s="10">
        <v>0</v>
      </c>
      <c r="FA18" s="10">
        <v>31591.75</v>
      </c>
      <c r="FB18" s="10">
        <v>0</v>
      </c>
      <c r="FC18" s="10">
        <v>0</v>
      </c>
      <c r="FD18" s="10">
        <v>1701324.1900000002</v>
      </c>
      <c r="FE18" s="10">
        <v>1450436.77</v>
      </c>
      <c r="FF18" s="10">
        <v>210205.9</v>
      </c>
      <c r="FG18" s="10">
        <v>0</v>
      </c>
      <c r="FH18" s="10">
        <v>1292799.8</v>
      </c>
      <c r="FI18" s="10">
        <v>785845.9</v>
      </c>
      <c r="FJ18" s="10">
        <v>767385.96</v>
      </c>
      <c r="FK18" s="10">
        <v>34768.5</v>
      </c>
      <c r="FL18" s="10">
        <v>0</v>
      </c>
      <c r="FM18" s="10">
        <v>0</v>
      </c>
      <c r="FN18" s="10">
        <v>390318.44999999995</v>
      </c>
      <c r="FO18" s="10">
        <v>536023.88</v>
      </c>
      <c r="FP18" s="10">
        <v>480461.3</v>
      </c>
      <c r="FQ18" s="10">
        <v>60953.4</v>
      </c>
      <c r="FR18" s="10">
        <v>0</v>
      </c>
      <c r="FS18" s="10">
        <v>516796.46</v>
      </c>
      <c r="FT18" s="10">
        <v>117287.67</v>
      </c>
      <c r="FU18" s="10">
        <v>305517.61000000004</v>
      </c>
      <c r="FV18" s="10">
        <v>3950.16</v>
      </c>
      <c r="FW18" s="10">
        <v>134961</v>
      </c>
      <c r="FX18" s="10">
        <v>0</v>
      </c>
      <c r="FY18" s="10">
        <v>73439.429999999993</v>
      </c>
      <c r="FZ18" s="10">
        <v>409648.71</v>
      </c>
      <c r="GA18" s="10">
        <v>131167.92000000001</v>
      </c>
      <c r="GB18" s="10">
        <v>15466.05</v>
      </c>
      <c r="GC18" s="10">
        <v>176124.19</v>
      </c>
      <c r="GD18" s="10">
        <v>1391642.62</v>
      </c>
      <c r="GE18" s="10">
        <v>67408.42</v>
      </c>
      <c r="GF18" s="10">
        <v>152509.26</v>
      </c>
      <c r="GG18" s="10">
        <v>0</v>
      </c>
      <c r="GH18" s="10">
        <v>0</v>
      </c>
      <c r="GI18" s="10">
        <v>0</v>
      </c>
      <c r="GJ18" s="10">
        <v>136905.22</v>
      </c>
      <c r="GK18" s="10">
        <v>32863.78</v>
      </c>
      <c r="GL18" s="10">
        <v>36624.35</v>
      </c>
      <c r="GM18" s="10">
        <v>2565.65</v>
      </c>
      <c r="GN18" s="10">
        <v>0</v>
      </c>
      <c r="GO18" s="10">
        <v>191012.69</v>
      </c>
      <c r="GP18" s="10">
        <v>154879.1</v>
      </c>
      <c r="GQ18" s="10">
        <v>1133138.3900000001</v>
      </c>
      <c r="GR18" s="10">
        <v>8847.7199999999993</v>
      </c>
      <c r="GS18" s="10">
        <v>0</v>
      </c>
      <c r="GT18" s="10">
        <v>0</v>
      </c>
      <c r="GU18" s="10">
        <v>80065.34</v>
      </c>
      <c r="GV18" s="10">
        <v>101243.45</v>
      </c>
      <c r="GW18" s="10">
        <v>56270.07</v>
      </c>
      <c r="GX18" s="10">
        <v>0</v>
      </c>
      <c r="GY18" s="10">
        <v>4365188.13</v>
      </c>
      <c r="GZ18" s="10">
        <v>377001.86</v>
      </c>
      <c r="HA18" s="10">
        <v>215930</v>
      </c>
      <c r="HB18" s="10">
        <v>0</v>
      </c>
      <c r="HC18" s="10">
        <v>0</v>
      </c>
      <c r="HD18" s="10">
        <v>0</v>
      </c>
      <c r="HE18" s="10">
        <v>0</v>
      </c>
      <c r="HF18" s="10">
        <v>63984.890000000007</v>
      </c>
      <c r="HG18" s="10">
        <v>482</v>
      </c>
      <c r="HH18" s="10">
        <v>12003.57</v>
      </c>
      <c r="HI18" s="10">
        <v>1268.8</v>
      </c>
      <c r="HJ18" s="10">
        <v>0</v>
      </c>
      <c r="HK18" s="10">
        <v>162964.42000000001</v>
      </c>
      <c r="HL18" s="10">
        <v>36205</v>
      </c>
      <c r="HM18" s="10">
        <v>60889.760000000002</v>
      </c>
      <c r="HN18" s="10">
        <v>0</v>
      </c>
      <c r="HO18" s="10">
        <v>0</v>
      </c>
      <c r="HP18" s="10">
        <v>3248928.79</v>
      </c>
      <c r="HQ18" s="10">
        <v>5808.67</v>
      </c>
    </row>
    <row r="19" spans="1:225" ht="18" customHeight="1" x14ac:dyDescent="0.5">
      <c r="A19" s="2">
        <v>30003</v>
      </c>
      <c r="B19" s="3" t="s">
        <v>96</v>
      </c>
      <c r="C19" s="3" t="s">
        <v>556</v>
      </c>
      <c r="D19" s="6">
        <v>229.81595253</v>
      </c>
      <c r="E19" s="27" t="s">
        <v>95</v>
      </c>
      <c r="F19" s="4">
        <v>321</v>
      </c>
      <c r="G19" s="10">
        <v>1179760.23</v>
      </c>
      <c r="H19" s="10">
        <v>26024.26</v>
      </c>
      <c r="I19" s="10">
        <v>1044778.77</v>
      </c>
      <c r="J19" s="10">
        <v>98668.5</v>
      </c>
      <c r="K19" s="10">
        <v>857983.52</v>
      </c>
      <c r="L19" s="10">
        <v>0</v>
      </c>
      <c r="M19" s="10">
        <v>0</v>
      </c>
      <c r="N19" s="10">
        <v>6314.46</v>
      </c>
      <c r="O19" s="10">
        <v>474992.37</v>
      </c>
      <c r="P19" s="10">
        <v>0</v>
      </c>
      <c r="Q19" s="10">
        <v>0</v>
      </c>
      <c r="R19" s="10">
        <v>661.32</v>
      </c>
      <c r="S19" s="10">
        <v>89279.34</v>
      </c>
      <c r="T19" s="10">
        <v>0</v>
      </c>
      <c r="U19" s="10">
        <v>0</v>
      </c>
      <c r="V19" s="10">
        <v>141.78</v>
      </c>
      <c r="W19" s="10">
        <v>1001869</v>
      </c>
      <c r="X19" s="10">
        <v>0</v>
      </c>
      <c r="Y19" s="10">
        <v>0</v>
      </c>
      <c r="Z19" s="10">
        <v>0</v>
      </c>
      <c r="AA19" s="10">
        <v>1449982.3699999999</v>
      </c>
      <c r="AB19" s="10">
        <v>0</v>
      </c>
      <c r="AC19" s="10">
        <v>0</v>
      </c>
      <c r="AD19" s="10">
        <v>293813.01</v>
      </c>
      <c r="AE19" s="10">
        <v>0</v>
      </c>
      <c r="AF19" s="10">
        <v>0</v>
      </c>
      <c r="AG19" s="10">
        <v>307788.64</v>
      </c>
      <c r="AH19" s="10">
        <v>50792.27</v>
      </c>
      <c r="AI19" s="10">
        <v>0</v>
      </c>
      <c r="AJ19" s="10">
        <v>0</v>
      </c>
      <c r="AK19" s="10">
        <v>0</v>
      </c>
      <c r="AL19" s="10">
        <v>0</v>
      </c>
      <c r="AM19" s="10">
        <v>143417.24</v>
      </c>
      <c r="AN19" s="10">
        <v>286732.49</v>
      </c>
      <c r="AO19" s="10">
        <v>91583.57</v>
      </c>
      <c r="AP19" s="10">
        <v>0</v>
      </c>
      <c r="AQ19" s="10">
        <v>284354.90999999997</v>
      </c>
      <c r="AR19" s="10">
        <v>155695.37</v>
      </c>
      <c r="AS19" s="10">
        <v>5143.1099999999997</v>
      </c>
      <c r="AT19" s="10">
        <v>0</v>
      </c>
      <c r="AU19" s="10">
        <v>0</v>
      </c>
      <c r="AV19" s="10">
        <v>0</v>
      </c>
      <c r="AW19" s="10">
        <v>136206.64000000001</v>
      </c>
      <c r="AX19" s="10">
        <v>21267.599999999999</v>
      </c>
      <c r="AY19" s="10">
        <v>12491.33</v>
      </c>
      <c r="AZ19" s="10">
        <v>4450</v>
      </c>
      <c r="BA19" s="10">
        <v>3945</v>
      </c>
      <c r="BB19" s="10">
        <v>62041.03</v>
      </c>
      <c r="BC19" s="10">
        <v>0</v>
      </c>
      <c r="BD19" s="10">
        <v>12081.539999999999</v>
      </c>
      <c r="BE19" s="10">
        <v>0</v>
      </c>
      <c r="BF19" s="10">
        <v>0</v>
      </c>
      <c r="BG19" s="10">
        <v>0</v>
      </c>
      <c r="BH19" s="10">
        <v>44225.34</v>
      </c>
      <c r="BI19" s="10">
        <v>110410.57</v>
      </c>
      <c r="BJ19" s="10">
        <v>48659.619999999995</v>
      </c>
      <c r="BK19" s="10">
        <v>5007.1899999999996</v>
      </c>
      <c r="BL19" s="10">
        <v>0</v>
      </c>
      <c r="BM19" s="10">
        <v>0</v>
      </c>
      <c r="BN19" s="10">
        <v>5846.39</v>
      </c>
      <c r="BO19" s="10">
        <v>4991.53</v>
      </c>
      <c r="BP19" s="10">
        <v>0</v>
      </c>
      <c r="BQ19" s="10">
        <v>1302.48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4966.3900000000003</v>
      </c>
      <c r="CA19" s="10">
        <v>0</v>
      </c>
      <c r="CB19" s="10">
        <v>0</v>
      </c>
      <c r="CC19" s="10">
        <v>0</v>
      </c>
      <c r="CD19" s="10">
        <v>0</v>
      </c>
      <c r="CE19" s="10">
        <v>9683.5245476435393</v>
      </c>
      <c r="CF19" s="10">
        <v>1389564.63</v>
      </c>
      <c r="CG19" s="10">
        <v>1614303.61</v>
      </c>
      <c r="CH19" s="10">
        <v>177941.49</v>
      </c>
      <c r="CI19" s="10">
        <v>237205.75</v>
      </c>
      <c r="CJ19" s="10">
        <v>0</v>
      </c>
      <c r="CK19" s="10">
        <v>0</v>
      </c>
      <c r="CL19" s="10">
        <v>0</v>
      </c>
      <c r="CM19" s="10">
        <v>0</v>
      </c>
      <c r="CN19" s="10">
        <v>201970.35</v>
      </c>
      <c r="CO19" s="10">
        <v>3050</v>
      </c>
      <c r="CP19" s="10">
        <v>0</v>
      </c>
      <c r="CQ19" s="10">
        <v>0</v>
      </c>
      <c r="CR19" s="10">
        <v>212992.67</v>
      </c>
      <c r="CS19" s="10">
        <v>3591.32</v>
      </c>
      <c r="CT19" s="5">
        <v>2.0499999999999998</v>
      </c>
      <c r="CU19" s="5">
        <v>5.3280000000000003</v>
      </c>
      <c r="CV19" s="5">
        <v>11.41</v>
      </c>
      <c r="CW19" s="5">
        <v>1.409</v>
      </c>
      <c r="CX19" s="5">
        <v>3</v>
      </c>
      <c r="CY19" s="5">
        <v>0.48299999999999998</v>
      </c>
      <c r="CZ19" s="5">
        <v>0.3</v>
      </c>
      <c r="DA19" s="3" t="s">
        <v>2</v>
      </c>
      <c r="DB19" s="17">
        <v>271113499</v>
      </c>
      <c r="DC19" s="17">
        <v>32789707</v>
      </c>
      <c r="DD19" s="17">
        <v>29427109</v>
      </c>
      <c r="DE19" s="4">
        <v>58</v>
      </c>
      <c r="DF19" s="4">
        <v>330</v>
      </c>
      <c r="DG19" s="18">
        <v>42</v>
      </c>
      <c r="DH19" s="5">
        <v>17</v>
      </c>
      <c r="DI19" s="6">
        <v>322</v>
      </c>
      <c r="DJ19" s="5">
        <v>0</v>
      </c>
      <c r="DK19" s="7">
        <v>0.33299999999999996</v>
      </c>
      <c r="DL19" s="7">
        <f t="shared" si="3"/>
        <v>0.17575757575757575</v>
      </c>
      <c r="DM19" s="4">
        <f t="shared" si="1"/>
        <v>10.641728474685589</v>
      </c>
      <c r="DN19" s="7">
        <f t="shared" si="2"/>
        <v>0.95478432574903582</v>
      </c>
      <c r="DO19" s="18">
        <v>16</v>
      </c>
      <c r="DP19" s="20">
        <v>6.7225433526011562</v>
      </c>
      <c r="DQ19" s="20">
        <v>214.05660346820807</v>
      </c>
      <c r="DR19" s="20">
        <v>91.008934551495003</v>
      </c>
      <c r="DS19" s="20">
        <v>6.7225433526011562</v>
      </c>
      <c r="DT19" s="20">
        <v>223.08227910817499</v>
      </c>
      <c r="DU19" s="20">
        <v>96.430232558139537</v>
      </c>
      <c r="DV19" s="21">
        <v>36958.313928690455</v>
      </c>
      <c r="DW19" s="16">
        <v>16.46875</v>
      </c>
      <c r="DX19" s="24">
        <v>9.375E-2</v>
      </c>
      <c r="DY19" s="16">
        <v>30.009999999999987</v>
      </c>
      <c r="DZ19" s="16">
        <v>1</v>
      </c>
      <c r="EA19" s="22"/>
      <c r="EB19" s="22"/>
      <c r="EC19" s="22"/>
      <c r="ED19" s="22"/>
      <c r="EE19" s="22"/>
      <c r="EF19" s="30">
        <v>8</v>
      </c>
      <c r="EG19" s="31">
        <v>56.07</v>
      </c>
      <c r="EH19" s="31">
        <v>43.68</v>
      </c>
      <c r="EI19" s="31">
        <v>84.21</v>
      </c>
      <c r="EJ19" s="31">
        <v>94.12</v>
      </c>
      <c r="EK19" s="14">
        <v>3</v>
      </c>
      <c r="EL19" s="10">
        <v>1337425.4900000002</v>
      </c>
      <c r="EM19" s="10">
        <v>35727.06</v>
      </c>
      <c r="EN19" s="10">
        <v>0</v>
      </c>
      <c r="EO19" s="10">
        <v>355861.49999999994</v>
      </c>
      <c r="EP19" s="10">
        <v>11566.31</v>
      </c>
      <c r="EQ19" s="10">
        <v>0</v>
      </c>
      <c r="ER19" s="10">
        <v>30735.82</v>
      </c>
      <c r="ES19" s="10">
        <v>3498.9</v>
      </c>
      <c r="ET19" s="10">
        <v>0</v>
      </c>
      <c r="EU19" s="10">
        <v>330508.18000000005</v>
      </c>
      <c r="EV19" s="10">
        <v>0</v>
      </c>
      <c r="EW19" s="10">
        <v>0</v>
      </c>
      <c r="EX19" s="10">
        <v>324.35000000000002</v>
      </c>
      <c r="EY19" s="10">
        <v>0</v>
      </c>
      <c r="EZ19" s="10">
        <v>0</v>
      </c>
      <c r="FA19" s="10">
        <v>320</v>
      </c>
      <c r="FB19" s="10">
        <v>0</v>
      </c>
      <c r="FC19" s="10">
        <v>0</v>
      </c>
      <c r="FD19" s="10">
        <v>97083.1</v>
      </c>
      <c r="FE19" s="10">
        <v>227074.03</v>
      </c>
      <c r="FF19" s="10">
        <v>56991.9</v>
      </c>
      <c r="FG19" s="10">
        <v>0</v>
      </c>
      <c r="FH19" s="10">
        <v>95334.9</v>
      </c>
      <c r="FI19" s="10">
        <v>18915.559999999998</v>
      </c>
      <c r="FJ19" s="10">
        <v>87563.13</v>
      </c>
      <c r="FK19" s="10">
        <v>0</v>
      </c>
      <c r="FL19" s="10">
        <v>0</v>
      </c>
      <c r="FM19" s="10">
        <v>0</v>
      </c>
      <c r="FN19" s="10">
        <v>72179.14</v>
      </c>
      <c r="FO19" s="10">
        <v>34777.65</v>
      </c>
      <c r="FP19" s="10">
        <v>70971.210000000006</v>
      </c>
      <c r="FQ19" s="10">
        <v>30630.58</v>
      </c>
      <c r="FR19" s="10">
        <v>0</v>
      </c>
      <c r="FS19" s="10">
        <v>32122.85</v>
      </c>
      <c r="FT19" s="10">
        <v>2369.5500000000002</v>
      </c>
      <c r="FU19" s="10">
        <v>30029.32</v>
      </c>
      <c r="FV19" s="10">
        <v>0</v>
      </c>
      <c r="FW19" s="10">
        <v>0</v>
      </c>
      <c r="FX19" s="10">
        <v>0</v>
      </c>
      <c r="FY19" s="10">
        <v>8003.0399999999991</v>
      </c>
      <c r="FZ19" s="10">
        <v>117165.99</v>
      </c>
      <c r="GA19" s="10">
        <v>35299.120000000003</v>
      </c>
      <c r="GB19" s="10">
        <v>6537.47</v>
      </c>
      <c r="GC19" s="10">
        <v>750</v>
      </c>
      <c r="GD19" s="10">
        <v>110981.64</v>
      </c>
      <c r="GE19" s="10">
        <v>140100.43000000002</v>
      </c>
      <c r="GF19" s="10">
        <v>21228.899999999998</v>
      </c>
      <c r="GG19" s="10">
        <v>0</v>
      </c>
      <c r="GH19" s="10">
        <v>1302.48</v>
      </c>
      <c r="GI19" s="10">
        <v>0</v>
      </c>
      <c r="GJ19" s="10">
        <v>70971.19</v>
      </c>
      <c r="GK19" s="10">
        <v>12638.51</v>
      </c>
      <c r="GL19" s="10">
        <v>2761.37</v>
      </c>
      <c r="GM19" s="10">
        <v>5680.81</v>
      </c>
      <c r="GN19" s="10">
        <v>0</v>
      </c>
      <c r="GO19" s="10">
        <v>68825.13</v>
      </c>
      <c r="GP19" s="10">
        <v>156.22</v>
      </c>
      <c r="GQ19" s="10">
        <v>98844.65</v>
      </c>
      <c r="GR19" s="10">
        <v>0</v>
      </c>
      <c r="GS19" s="10">
        <v>0</v>
      </c>
      <c r="GT19" s="10">
        <v>0</v>
      </c>
      <c r="GU19" s="10">
        <v>26821.4</v>
      </c>
      <c r="GV19" s="10">
        <v>13430.16</v>
      </c>
      <c r="GW19" s="10">
        <v>11737.71</v>
      </c>
      <c r="GX19" s="10">
        <v>0</v>
      </c>
      <c r="GY19" s="10">
        <v>3195</v>
      </c>
      <c r="GZ19" s="10">
        <v>6313.24</v>
      </c>
      <c r="HA19" s="10">
        <v>0</v>
      </c>
      <c r="HB19" s="10">
        <v>0</v>
      </c>
      <c r="HC19" s="10">
        <v>0</v>
      </c>
      <c r="HD19" s="10">
        <v>0</v>
      </c>
      <c r="HE19" s="10">
        <v>0</v>
      </c>
      <c r="HF19" s="10">
        <v>0</v>
      </c>
      <c r="HG19" s="10">
        <v>0</v>
      </c>
      <c r="HH19" s="10">
        <v>40</v>
      </c>
      <c r="HI19" s="10">
        <v>1200</v>
      </c>
      <c r="HJ19" s="10">
        <v>0</v>
      </c>
      <c r="HK19" s="10">
        <v>32886</v>
      </c>
      <c r="HL19" s="10">
        <v>0</v>
      </c>
      <c r="HM19" s="10">
        <v>2441.42</v>
      </c>
      <c r="HN19" s="10">
        <v>0</v>
      </c>
      <c r="HO19" s="10">
        <v>0</v>
      </c>
      <c r="HP19" s="10">
        <v>0</v>
      </c>
      <c r="HQ19" s="10">
        <v>2457.21</v>
      </c>
    </row>
    <row r="20" spans="1:225" ht="18" customHeight="1" x14ac:dyDescent="0.5">
      <c r="A20" s="2">
        <v>45004</v>
      </c>
      <c r="B20" s="3" t="s">
        <v>140</v>
      </c>
      <c r="C20" s="3" t="s">
        <v>282</v>
      </c>
      <c r="D20" s="6">
        <v>661.07495555000003</v>
      </c>
      <c r="E20" s="27" t="s">
        <v>141</v>
      </c>
      <c r="F20" s="4">
        <v>432</v>
      </c>
      <c r="G20" s="10">
        <v>2120486.9500000002</v>
      </c>
      <c r="H20" s="10">
        <v>35327.019999999997</v>
      </c>
      <c r="I20" s="10">
        <v>706378.46</v>
      </c>
      <c r="J20" s="10">
        <v>125151.03999999999</v>
      </c>
      <c r="K20" s="10">
        <v>1260301.08</v>
      </c>
      <c r="L20" s="10">
        <v>0</v>
      </c>
      <c r="M20" s="10">
        <v>0</v>
      </c>
      <c r="N20" s="10">
        <v>0</v>
      </c>
      <c r="O20" s="10">
        <v>504929.89</v>
      </c>
      <c r="P20" s="10">
        <v>0</v>
      </c>
      <c r="Q20" s="10">
        <v>0</v>
      </c>
      <c r="R20" s="10">
        <v>0</v>
      </c>
      <c r="S20" s="10">
        <v>183842.46</v>
      </c>
      <c r="T20" s="10">
        <v>0</v>
      </c>
      <c r="U20" s="10">
        <v>0</v>
      </c>
      <c r="V20" s="10">
        <v>0</v>
      </c>
      <c r="W20" s="10">
        <v>636319</v>
      </c>
      <c r="X20" s="10">
        <v>0</v>
      </c>
      <c r="Y20" s="10">
        <v>0</v>
      </c>
      <c r="Z20" s="10">
        <v>0</v>
      </c>
      <c r="AA20" s="10">
        <v>1855647.41</v>
      </c>
      <c r="AB20" s="10">
        <v>0</v>
      </c>
      <c r="AC20" s="10">
        <v>0</v>
      </c>
      <c r="AD20" s="10">
        <v>87369.54</v>
      </c>
      <c r="AE20" s="10">
        <v>0</v>
      </c>
      <c r="AF20" s="10">
        <v>0</v>
      </c>
      <c r="AG20" s="10">
        <v>348747.09</v>
      </c>
      <c r="AH20" s="10">
        <v>6180.37</v>
      </c>
      <c r="AI20" s="10">
        <v>0</v>
      </c>
      <c r="AJ20" s="10">
        <v>85431.24</v>
      </c>
      <c r="AK20" s="10">
        <v>0</v>
      </c>
      <c r="AL20" s="10">
        <v>0</v>
      </c>
      <c r="AM20" s="10">
        <v>156655.81</v>
      </c>
      <c r="AN20" s="10">
        <v>299592.57999999996</v>
      </c>
      <c r="AO20" s="10">
        <v>117213.01</v>
      </c>
      <c r="AP20" s="10">
        <v>0</v>
      </c>
      <c r="AQ20" s="10">
        <v>280548.81</v>
      </c>
      <c r="AR20" s="10">
        <v>152728.57999999999</v>
      </c>
      <c r="AS20" s="10">
        <v>389.25</v>
      </c>
      <c r="AT20" s="10">
        <v>0</v>
      </c>
      <c r="AU20" s="10">
        <v>0</v>
      </c>
      <c r="AV20" s="10">
        <v>0</v>
      </c>
      <c r="AW20" s="10">
        <v>169079.66999999998</v>
      </c>
      <c r="AX20" s="10">
        <v>0</v>
      </c>
      <c r="AY20" s="10">
        <v>0</v>
      </c>
      <c r="AZ20" s="10">
        <v>10098.42</v>
      </c>
      <c r="BA20" s="10">
        <v>26694.46</v>
      </c>
      <c r="BB20" s="10">
        <v>194123.18</v>
      </c>
      <c r="BC20" s="10">
        <v>126009.89</v>
      </c>
      <c r="BD20" s="10">
        <v>0</v>
      </c>
      <c r="BE20" s="10">
        <v>0</v>
      </c>
      <c r="BF20" s="10">
        <v>0</v>
      </c>
      <c r="BG20" s="10">
        <v>591781.51</v>
      </c>
      <c r="BH20" s="10">
        <v>33940.78</v>
      </c>
      <c r="BI20" s="10">
        <v>44065.7</v>
      </c>
      <c r="BJ20" s="10">
        <v>19812.900000000001</v>
      </c>
      <c r="BK20" s="10">
        <v>0</v>
      </c>
      <c r="BL20" s="10">
        <v>0</v>
      </c>
      <c r="BM20" s="10">
        <v>0</v>
      </c>
      <c r="BN20" s="10">
        <v>2594.34</v>
      </c>
      <c r="BO20" s="10">
        <v>133.19999999999999</v>
      </c>
      <c r="BP20" s="10">
        <v>0</v>
      </c>
      <c r="BQ20" s="10">
        <v>0</v>
      </c>
      <c r="BR20" s="10">
        <v>0</v>
      </c>
      <c r="BS20" s="10">
        <v>0</v>
      </c>
      <c r="BT20" s="10">
        <v>7275.32</v>
      </c>
      <c r="BU20" s="10">
        <v>13122.89</v>
      </c>
      <c r="BV20" s="10">
        <v>5131.57</v>
      </c>
      <c r="BW20" s="10">
        <v>0</v>
      </c>
      <c r="BX20" s="10">
        <v>8534.31</v>
      </c>
      <c r="BY20" s="10">
        <v>3244.21</v>
      </c>
      <c r="BZ20" s="10">
        <v>0</v>
      </c>
      <c r="CA20" s="10">
        <v>0</v>
      </c>
      <c r="CB20" s="10">
        <v>10011.450000000001</v>
      </c>
      <c r="CC20" s="10">
        <v>0</v>
      </c>
      <c r="CD20" s="10">
        <v>4310.49</v>
      </c>
      <c r="CE20" s="10">
        <v>8794.1405956899125</v>
      </c>
      <c r="CF20" s="10">
        <v>932556.36</v>
      </c>
      <c r="CG20" s="10">
        <v>714266.3</v>
      </c>
      <c r="CH20" s="10">
        <v>346860.37</v>
      </c>
      <c r="CI20" s="10">
        <v>646806.65</v>
      </c>
      <c r="CJ20" s="10">
        <v>0</v>
      </c>
      <c r="CK20" s="10">
        <v>0</v>
      </c>
      <c r="CL20" s="10">
        <v>0</v>
      </c>
      <c r="CM20" s="10">
        <v>6012.18</v>
      </c>
      <c r="CN20" s="10">
        <v>276475.87</v>
      </c>
      <c r="CO20" s="10">
        <v>13916.93</v>
      </c>
      <c r="CP20" s="10">
        <v>0</v>
      </c>
      <c r="CQ20" s="10">
        <v>5323298.25</v>
      </c>
      <c r="CR20" s="10">
        <v>257385.87</v>
      </c>
      <c r="CS20" s="10">
        <v>14107.34</v>
      </c>
      <c r="CT20" s="5">
        <v>1.5680000000000001</v>
      </c>
      <c r="CU20" s="5">
        <v>4.0750000000000002</v>
      </c>
      <c r="CV20" s="5">
        <v>8.7270000000000003</v>
      </c>
      <c r="CW20" s="5">
        <v>0.68</v>
      </c>
      <c r="CX20" s="5">
        <v>2</v>
      </c>
      <c r="CY20" s="5">
        <v>0</v>
      </c>
      <c r="CZ20" s="5">
        <v>0.3</v>
      </c>
      <c r="DA20" s="25"/>
      <c r="DB20" s="17">
        <v>496979645</v>
      </c>
      <c r="DC20" s="17">
        <v>91257106</v>
      </c>
      <c r="DD20" s="17">
        <v>77062798</v>
      </c>
      <c r="DE20" s="4">
        <v>62</v>
      </c>
      <c r="DF20" s="4">
        <v>432</v>
      </c>
      <c r="DG20" s="18">
        <v>59</v>
      </c>
      <c r="DH20" s="5">
        <v>26.880000000000003</v>
      </c>
      <c r="DI20" s="6">
        <v>432.12</v>
      </c>
      <c r="DJ20" s="5">
        <v>5.0000000000000001E-3</v>
      </c>
      <c r="DK20" s="7">
        <v>0.37</v>
      </c>
      <c r="DL20" s="7">
        <f t="shared" si="3"/>
        <v>0.14351851851851852</v>
      </c>
      <c r="DM20" s="4">
        <f t="shared" si="1"/>
        <v>11.77111716621253</v>
      </c>
      <c r="DN20" s="7">
        <f t="shared" si="2"/>
        <v>0.95324574918190119</v>
      </c>
      <c r="DO20" s="18">
        <v>41</v>
      </c>
      <c r="DP20" s="20">
        <v>0</v>
      </c>
      <c r="DQ20" s="20">
        <v>282.76664670658681</v>
      </c>
      <c r="DR20" s="20">
        <v>125.9591017964072</v>
      </c>
      <c r="DS20" s="20">
        <v>0</v>
      </c>
      <c r="DT20" s="20">
        <v>293.34754491017964</v>
      </c>
      <c r="DU20" s="20">
        <v>135.42514970059881</v>
      </c>
      <c r="DV20" s="21">
        <v>42054.577629427818</v>
      </c>
      <c r="DW20" s="16">
        <v>15.552631578947368</v>
      </c>
      <c r="DX20" s="24">
        <v>0.13157894736842105</v>
      </c>
      <c r="DY20" s="16">
        <v>36.70000000000001</v>
      </c>
      <c r="DZ20" s="16">
        <v>0</v>
      </c>
      <c r="EA20" s="22">
        <v>19.71</v>
      </c>
      <c r="EB20" s="22">
        <v>21.25</v>
      </c>
      <c r="EC20" s="22">
        <v>21.18</v>
      </c>
      <c r="ED20" s="22">
        <v>21</v>
      </c>
      <c r="EE20" s="22">
        <v>20.82</v>
      </c>
      <c r="EF20" s="30">
        <v>28</v>
      </c>
      <c r="EG20" s="31">
        <v>57.67</v>
      </c>
      <c r="EH20" s="31">
        <v>41.86</v>
      </c>
      <c r="EI20" s="31">
        <v>100</v>
      </c>
      <c r="EJ20" s="31">
        <v>100</v>
      </c>
      <c r="EK20" s="14">
        <v>3</v>
      </c>
      <c r="EL20" s="10">
        <v>1741998.64</v>
      </c>
      <c r="EM20" s="10">
        <v>0</v>
      </c>
      <c r="EN20" s="10">
        <v>0</v>
      </c>
      <c r="EO20" s="10">
        <v>365228.36</v>
      </c>
      <c r="EP20" s="10">
        <v>0</v>
      </c>
      <c r="EQ20" s="10">
        <v>0</v>
      </c>
      <c r="ER20" s="10">
        <v>40411.93</v>
      </c>
      <c r="ES20" s="10">
        <v>6180.37</v>
      </c>
      <c r="ET20" s="10">
        <v>0</v>
      </c>
      <c r="EU20" s="10">
        <v>142186.81</v>
      </c>
      <c r="EV20" s="10">
        <v>0</v>
      </c>
      <c r="EW20" s="10">
        <v>0</v>
      </c>
      <c r="EX20" s="10">
        <v>87369.54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125612</v>
      </c>
      <c r="FE20" s="10">
        <v>241512.63</v>
      </c>
      <c r="FF20" s="10">
        <v>85526.02</v>
      </c>
      <c r="FG20" s="10">
        <v>0</v>
      </c>
      <c r="FH20" s="10">
        <v>156130.28</v>
      </c>
      <c r="FI20" s="10">
        <v>109744.77</v>
      </c>
      <c r="FJ20" s="10">
        <v>67744.66</v>
      </c>
      <c r="FK20" s="10">
        <v>10961.29</v>
      </c>
      <c r="FL20" s="10">
        <v>9300</v>
      </c>
      <c r="FM20" s="10">
        <v>0</v>
      </c>
      <c r="FN20" s="10">
        <v>97276.290000000008</v>
      </c>
      <c r="FO20" s="10">
        <v>24947.93</v>
      </c>
      <c r="FP20" s="10">
        <v>55810.1</v>
      </c>
      <c r="FQ20" s="10">
        <v>24549.29</v>
      </c>
      <c r="FR20" s="10">
        <v>0</v>
      </c>
      <c r="FS20" s="10">
        <v>47221.13</v>
      </c>
      <c r="FT20" s="10">
        <v>22682.12</v>
      </c>
      <c r="FU20" s="10">
        <v>8357.81</v>
      </c>
      <c r="FV20" s="10">
        <v>1459.47</v>
      </c>
      <c r="FW20" s="10">
        <v>711.45</v>
      </c>
      <c r="FX20" s="10">
        <v>0</v>
      </c>
      <c r="FY20" s="10">
        <v>11809.470000000001</v>
      </c>
      <c r="FZ20" s="10">
        <v>50679.45</v>
      </c>
      <c r="GA20" s="10">
        <v>31193.09</v>
      </c>
      <c r="GB20" s="10">
        <v>10566.3</v>
      </c>
      <c r="GC20" s="10">
        <v>10626.3</v>
      </c>
      <c r="GD20" s="10">
        <v>134696.51</v>
      </c>
      <c r="GE20" s="10">
        <v>11850.51</v>
      </c>
      <c r="GF20" s="10">
        <v>69976.259999999995</v>
      </c>
      <c r="GG20" s="10">
        <v>205</v>
      </c>
      <c r="GH20" s="10">
        <v>0</v>
      </c>
      <c r="GI20" s="10">
        <v>0</v>
      </c>
      <c r="GJ20" s="10">
        <v>41243.11</v>
      </c>
      <c r="GK20" s="10">
        <v>4406.5200000000004</v>
      </c>
      <c r="GL20" s="10">
        <v>4012.55</v>
      </c>
      <c r="GM20" s="10">
        <v>1702.97</v>
      </c>
      <c r="GN20" s="10">
        <v>0</v>
      </c>
      <c r="GO20" s="10">
        <v>55399.06</v>
      </c>
      <c r="GP20" s="10">
        <v>48221.120000000003</v>
      </c>
      <c r="GQ20" s="10">
        <v>107489.15</v>
      </c>
      <c r="GR20" s="10">
        <v>1481.58</v>
      </c>
      <c r="GS20" s="10">
        <v>0</v>
      </c>
      <c r="GT20" s="10">
        <v>0</v>
      </c>
      <c r="GU20" s="10">
        <v>23061.29</v>
      </c>
      <c r="GV20" s="10">
        <v>2350.9299999999998</v>
      </c>
      <c r="GW20" s="10">
        <v>0</v>
      </c>
      <c r="GX20" s="10">
        <v>10098.42</v>
      </c>
      <c r="GY20" s="10">
        <v>5339366.41</v>
      </c>
      <c r="GZ20" s="10">
        <v>56197.32</v>
      </c>
      <c r="HA20" s="10">
        <v>75938.5</v>
      </c>
      <c r="HB20" s="10">
        <v>0</v>
      </c>
      <c r="HC20" s="10">
        <v>0</v>
      </c>
      <c r="HD20" s="10">
        <v>0</v>
      </c>
      <c r="HE20" s="10">
        <v>0</v>
      </c>
      <c r="HF20" s="10">
        <v>33940.78</v>
      </c>
      <c r="HG20" s="10">
        <v>0</v>
      </c>
      <c r="HH20" s="10">
        <v>0</v>
      </c>
      <c r="HI20" s="10">
        <v>0</v>
      </c>
      <c r="HJ20" s="10">
        <v>0</v>
      </c>
      <c r="HK20" s="10">
        <v>33562</v>
      </c>
      <c r="HL20" s="10">
        <v>16140</v>
      </c>
      <c r="HM20" s="10">
        <v>4340.4399999999996</v>
      </c>
      <c r="HN20" s="10">
        <v>0</v>
      </c>
      <c r="HO20" s="10">
        <v>0</v>
      </c>
      <c r="HP20" s="10">
        <v>591781.51</v>
      </c>
      <c r="HQ20" s="10">
        <v>0</v>
      </c>
    </row>
    <row r="21" spans="1:225" ht="18" customHeight="1" x14ac:dyDescent="0.5">
      <c r="A21" s="2">
        <v>5001</v>
      </c>
      <c r="B21" s="3" t="s">
        <v>14</v>
      </c>
      <c r="C21" s="3" t="s">
        <v>219</v>
      </c>
      <c r="D21" s="6">
        <v>193.81970390999999</v>
      </c>
      <c r="E21" s="27" t="s">
        <v>15</v>
      </c>
      <c r="F21" s="4">
        <v>3351</v>
      </c>
      <c r="G21" s="10">
        <v>10388852.16</v>
      </c>
      <c r="H21" s="10">
        <v>366579.51</v>
      </c>
      <c r="I21" s="10">
        <v>8510412.2699999996</v>
      </c>
      <c r="J21" s="10">
        <v>541093</v>
      </c>
      <c r="K21" s="10">
        <v>4517851.26</v>
      </c>
      <c r="L21" s="10">
        <v>0</v>
      </c>
      <c r="M21" s="10">
        <v>94910.6</v>
      </c>
      <c r="N21" s="10">
        <v>134487.6</v>
      </c>
      <c r="O21" s="10">
        <v>2261589.5299999998</v>
      </c>
      <c r="P21" s="10">
        <v>0</v>
      </c>
      <c r="Q21" s="10">
        <v>1545938</v>
      </c>
      <c r="R21" s="10">
        <v>665079.37</v>
      </c>
      <c r="S21" s="10">
        <v>453797.07</v>
      </c>
      <c r="T21" s="10">
        <v>0</v>
      </c>
      <c r="U21" s="10">
        <v>0</v>
      </c>
      <c r="V21" s="10">
        <v>0</v>
      </c>
      <c r="W21" s="10">
        <v>8044287</v>
      </c>
      <c r="X21" s="10">
        <v>0</v>
      </c>
      <c r="Y21" s="10">
        <v>1031162</v>
      </c>
      <c r="Z21" s="10">
        <v>514776</v>
      </c>
      <c r="AA21" s="10">
        <v>12414435.050000001</v>
      </c>
      <c r="AB21" s="10">
        <v>0</v>
      </c>
      <c r="AC21" s="10">
        <v>0</v>
      </c>
      <c r="AD21" s="10">
        <v>2246548.0599999996</v>
      </c>
      <c r="AE21" s="10">
        <v>0</v>
      </c>
      <c r="AF21" s="10">
        <v>0</v>
      </c>
      <c r="AG21" s="10">
        <v>2993623.85</v>
      </c>
      <c r="AH21" s="10">
        <v>262200.12</v>
      </c>
      <c r="AI21" s="10">
        <v>0</v>
      </c>
      <c r="AJ21" s="10">
        <v>200000</v>
      </c>
      <c r="AK21" s="10">
        <v>0</v>
      </c>
      <c r="AL21" s="10">
        <v>0</v>
      </c>
      <c r="AM21" s="10">
        <v>1594713.73</v>
      </c>
      <c r="AN21" s="10">
        <v>1697726.9300000002</v>
      </c>
      <c r="AO21" s="10">
        <v>316376.03999999998</v>
      </c>
      <c r="AP21" s="10">
        <v>0</v>
      </c>
      <c r="AQ21" s="10">
        <v>2647431.84</v>
      </c>
      <c r="AR21" s="10">
        <v>485139.61</v>
      </c>
      <c r="AS21" s="10">
        <v>55684.81</v>
      </c>
      <c r="AT21" s="10">
        <v>0</v>
      </c>
      <c r="AU21" s="10">
        <v>6343.7</v>
      </c>
      <c r="AV21" s="10">
        <v>0</v>
      </c>
      <c r="AW21" s="10">
        <v>996993.7</v>
      </c>
      <c r="AX21" s="10">
        <v>67281.77</v>
      </c>
      <c r="AY21" s="10">
        <v>0</v>
      </c>
      <c r="AZ21" s="10">
        <v>7219.71</v>
      </c>
      <c r="BA21" s="10">
        <v>0</v>
      </c>
      <c r="BB21" s="10">
        <v>881305.35</v>
      </c>
      <c r="BC21" s="10">
        <v>194091.08</v>
      </c>
      <c r="BD21" s="10">
        <v>37075.22</v>
      </c>
      <c r="BE21" s="10">
        <v>0</v>
      </c>
      <c r="BF21" s="10">
        <v>0</v>
      </c>
      <c r="BG21" s="10">
        <v>1588994.21</v>
      </c>
      <c r="BH21" s="10">
        <v>56657.11</v>
      </c>
      <c r="BI21" s="10">
        <v>933669.03999999992</v>
      </c>
      <c r="BJ21" s="10">
        <v>158823.49</v>
      </c>
      <c r="BK21" s="10">
        <v>0</v>
      </c>
      <c r="BL21" s="10">
        <v>0</v>
      </c>
      <c r="BM21" s="10">
        <v>0</v>
      </c>
      <c r="BN21" s="10">
        <v>129825.71</v>
      </c>
      <c r="BO21" s="10">
        <v>24570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326109.46000000002</v>
      </c>
      <c r="CC21" s="10">
        <v>0</v>
      </c>
      <c r="CD21" s="10">
        <v>0</v>
      </c>
      <c r="CE21" s="10">
        <v>7469.704940646081</v>
      </c>
      <c r="CF21" s="10">
        <v>4223122.22</v>
      </c>
      <c r="CG21" s="10">
        <v>1633548.69</v>
      </c>
      <c r="CH21" s="10">
        <v>58070.54</v>
      </c>
      <c r="CI21" s="10">
        <v>653456.01</v>
      </c>
      <c r="CJ21" s="10">
        <v>0</v>
      </c>
      <c r="CK21" s="10">
        <v>0</v>
      </c>
      <c r="CL21" s="10">
        <v>1620021.5299999998</v>
      </c>
      <c r="CM21" s="10">
        <v>4327.6400000000003</v>
      </c>
      <c r="CN21" s="10">
        <v>1777877.46</v>
      </c>
      <c r="CO21" s="10">
        <v>109522.5</v>
      </c>
      <c r="CP21" s="10">
        <v>1858964.22</v>
      </c>
      <c r="CQ21" s="10">
        <v>3367478.53</v>
      </c>
      <c r="CR21" s="10">
        <v>1739644.6</v>
      </c>
      <c r="CS21" s="10">
        <v>78935.839999999997</v>
      </c>
      <c r="CT21" s="5">
        <v>1.7110000000000001</v>
      </c>
      <c r="CU21" s="5">
        <v>4.4470000000000001</v>
      </c>
      <c r="CV21" s="5">
        <v>9.5229999999999997</v>
      </c>
      <c r="CW21" s="5">
        <v>1.409</v>
      </c>
      <c r="CX21" s="5">
        <v>3</v>
      </c>
      <c r="CY21" s="5">
        <v>1.0489999999999999</v>
      </c>
      <c r="CZ21" s="5">
        <v>0.3</v>
      </c>
      <c r="DA21" s="3" t="s">
        <v>2</v>
      </c>
      <c r="DB21" s="17">
        <v>201133293</v>
      </c>
      <c r="DC21" s="17">
        <v>764623003</v>
      </c>
      <c r="DD21" s="17">
        <v>554669001</v>
      </c>
      <c r="DE21" s="4">
        <v>486</v>
      </c>
      <c r="DF21" s="4">
        <v>3351</v>
      </c>
      <c r="DG21" s="18">
        <v>165</v>
      </c>
      <c r="DH21" s="5">
        <v>79.850000000000009</v>
      </c>
      <c r="DI21" s="6">
        <v>3354.41</v>
      </c>
      <c r="DJ21" s="5">
        <v>0.02</v>
      </c>
      <c r="DK21" s="7">
        <v>0.249</v>
      </c>
      <c r="DL21" s="7">
        <f t="shared" si="3"/>
        <v>0.14503133393017009</v>
      </c>
      <c r="DM21" s="4">
        <f t="shared" si="1"/>
        <v>14.915872874566009</v>
      </c>
      <c r="DN21" s="7">
        <f t="shared" si="2"/>
        <v>0.95353880125714152</v>
      </c>
      <c r="DO21" s="18">
        <v>209</v>
      </c>
      <c r="DP21" s="20">
        <v>0</v>
      </c>
      <c r="DQ21" s="20">
        <v>2346.5142115606932</v>
      </c>
      <c r="DR21" s="20">
        <v>820.91862427745684</v>
      </c>
      <c r="DS21" s="20">
        <v>0</v>
      </c>
      <c r="DT21" s="20">
        <v>2440.974161849711</v>
      </c>
      <c r="DU21" s="20">
        <v>880.79190751445083</v>
      </c>
      <c r="DV21" s="21">
        <v>41488.305043564163</v>
      </c>
      <c r="DW21" s="16">
        <v>13.151111111111112</v>
      </c>
      <c r="DX21" s="24">
        <v>0.31111111111111112</v>
      </c>
      <c r="DY21" s="16">
        <v>222.66000000000003</v>
      </c>
      <c r="DZ21" s="16">
        <v>2</v>
      </c>
      <c r="EA21" s="22">
        <v>24.12</v>
      </c>
      <c r="EB21" s="22">
        <v>23.36</v>
      </c>
      <c r="EC21" s="22">
        <v>24.75</v>
      </c>
      <c r="ED21" s="22">
        <v>23.89</v>
      </c>
      <c r="EE21" s="22">
        <v>24.16</v>
      </c>
      <c r="EF21" s="30">
        <v>179</v>
      </c>
      <c r="EG21" s="31">
        <v>60.7</v>
      </c>
      <c r="EH21" s="31">
        <v>51.48</v>
      </c>
      <c r="EI21" s="31">
        <v>86.64</v>
      </c>
      <c r="EJ21" s="31">
        <v>91.1</v>
      </c>
      <c r="EK21" s="14">
        <v>1</v>
      </c>
      <c r="EL21" s="10">
        <v>10968648.610000001</v>
      </c>
      <c r="EM21" s="10">
        <v>174668.09</v>
      </c>
      <c r="EN21" s="10">
        <v>0</v>
      </c>
      <c r="EO21" s="10">
        <v>3806221.4</v>
      </c>
      <c r="EP21" s="10">
        <v>85721.7</v>
      </c>
      <c r="EQ21" s="10">
        <v>0</v>
      </c>
      <c r="ER21" s="10">
        <v>354090.82</v>
      </c>
      <c r="ES21" s="10">
        <v>711.13</v>
      </c>
      <c r="ET21" s="10">
        <v>0</v>
      </c>
      <c r="EU21" s="10">
        <v>1723706.4800000002</v>
      </c>
      <c r="EV21" s="10">
        <v>1099.2</v>
      </c>
      <c r="EW21" s="10">
        <v>0</v>
      </c>
      <c r="EX21" s="10">
        <v>990690.69</v>
      </c>
      <c r="EY21" s="10">
        <v>0</v>
      </c>
      <c r="EZ21" s="10">
        <v>0</v>
      </c>
      <c r="FA21" s="10">
        <v>11248.96</v>
      </c>
      <c r="FB21" s="10">
        <v>0</v>
      </c>
      <c r="FC21" s="10">
        <v>0</v>
      </c>
      <c r="FD21" s="10">
        <v>1666977.52</v>
      </c>
      <c r="FE21" s="10">
        <v>1276455.7</v>
      </c>
      <c r="FF21" s="10">
        <v>208538.23</v>
      </c>
      <c r="FG21" s="10">
        <v>0</v>
      </c>
      <c r="FH21" s="10">
        <v>861080.03</v>
      </c>
      <c r="FI21" s="10">
        <v>311845.07</v>
      </c>
      <c r="FJ21" s="10">
        <v>492851.02</v>
      </c>
      <c r="FK21" s="10">
        <v>52172.73</v>
      </c>
      <c r="FL21" s="10">
        <v>321519.46000000002</v>
      </c>
      <c r="FM21" s="10">
        <v>0</v>
      </c>
      <c r="FN21" s="10">
        <v>653630.43999999994</v>
      </c>
      <c r="FO21" s="10">
        <v>518841.1</v>
      </c>
      <c r="FP21" s="10">
        <v>344911.21</v>
      </c>
      <c r="FQ21" s="10">
        <v>66304.960000000006</v>
      </c>
      <c r="FR21" s="10">
        <v>0</v>
      </c>
      <c r="FS21" s="10">
        <v>341404.76</v>
      </c>
      <c r="FT21" s="10">
        <v>67114.429999999993</v>
      </c>
      <c r="FU21" s="10">
        <v>275322.76</v>
      </c>
      <c r="FV21" s="10">
        <v>6380.47</v>
      </c>
      <c r="FW21" s="10">
        <v>4590</v>
      </c>
      <c r="FX21" s="10">
        <v>0</v>
      </c>
      <c r="FY21" s="10">
        <v>107017.95</v>
      </c>
      <c r="FZ21" s="10">
        <v>211245.53</v>
      </c>
      <c r="GA21" s="10">
        <v>138055.88</v>
      </c>
      <c r="GB21" s="10">
        <v>10344.459999999999</v>
      </c>
      <c r="GC21" s="10">
        <v>0</v>
      </c>
      <c r="GD21" s="10">
        <v>1463593.78</v>
      </c>
      <c r="GE21" s="10">
        <v>136273.73000000001</v>
      </c>
      <c r="GF21" s="10">
        <v>136297.76</v>
      </c>
      <c r="GG21" s="10">
        <v>0</v>
      </c>
      <c r="GH21" s="10">
        <v>0</v>
      </c>
      <c r="GI21" s="10">
        <v>0</v>
      </c>
      <c r="GJ21" s="10">
        <v>134879.19</v>
      </c>
      <c r="GK21" s="10">
        <v>112596.86</v>
      </c>
      <c r="GL21" s="10">
        <v>43635.43</v>
      </c>
      <c r="GM21" s="10">
        <v>34810.910000000003</v>
      </c>
      <c r="GN21" s="10">
        <v>4199</v>
      </c>
      <c r="GO21" s="10">
        <v>703985.62</v>
      </c>
      <c r="GP21" s="10">
        <v>95079.1</v>
      </c>
      <c r="GQ21" s="10">
        <v>931107.64</v>
      </c>
      <c r="GR21" s="10">
        <v>20382.64</v>
      </c>
      <c r="GS21" s="10">
        <v>0</v>
      </c>
      <c r="GT21" s="10">
        <v>0</v>
      </c>
      <c r="GU21" s="10">
        <v>153490.78</v>
      </c>
      <c r="GV21" s="10">
        <v>67281.77</v>
      </c>
      <c r="GW21" s="10">
        <v>0</v>
      </c>
      <c r="GX21" s="10">
        <v>0</v>
      </c>
      <c r="GY21" s="10">
        <v>3363279.53</v>
      </c>
      <c r="GZ21" s="10">
        <v>64046</v>
      </c>
      <c r="HA21" s="10">
        <v>186317.07</v>
      </c>
      <c r="HB21" s="10">
        <v>0</v>
      </c>
      <c r="HC21" s="10">
        <v>0</v>
      </c>
      <c r="HD21" s="10">
        <v>0</v>
      </c>
      <c r="HE21" s="10">
        <v>0</v>
      </c>
      <c r="HF21" s="10">
        <v>0</v>
      </c>
      <c r="HG21" s="10">
        <v>18721.760000000002</v>
      </c>
      <c r="HH21" s="10">
        <v>53492.2</v>
      </c>
      <c r="HI21" s="10">
        <v>3597.19</v>
      </c>
      <c r="HJ21" s="10">
        <v>0</v>
      </c>
      <c r="HK21" s="10">
        <v>94627</v>
      </c>
      <c r="HL21" s="10">
        <v>12427</v>
      </c>
      <c r="HM21" s="10">
        <v>21395.45</v>
      </c>
      <c r="HN21" s="10">
        <v>0</v>
      </c>
      <c r="HO21" s="10">
        <v>6343.7</v>
      </c>
      <c r="HP21" s="10">
        <v>3447958.43</v>
      </c>
      <c r="HQ21" s="10">
        <v>4632.45</v>
      </c>
    </row>
    <row r="22" spans="1:225" ht="18" customHeight="1" x14ac:dyDescent="0.5">
      <c r="A22" s="2">
        <v>26002</v>
      </c>
      <c r="B22" s="3" t="s">
        <v>82</v>
      </c>
      <c r="C22" s="3" t="s">
        <v>254</v>
      </c>
      <c r="D22" s="6">
        <v>350.4647276</v>
      </c>
      <c r="E22" s="27" t="s">
        <v>83</v>
      </c>
      <c r="F22" s="4">
        <v>218</v>
      </c>
      <c r="G22" s="10">
        <v>769566.51</v>
      </c>
      <c r="H22" s="10">
        <v>16351.3</v>
      </c>
      <c r="I22" s="10">
        <v>915823.09</v>
      </c>
      <c r="J22" s="10">
        <v>149960.68</v>
      </c>
      <c r="K22" s="10">
        <v>233046.1</v>
      </c>
      <c r="L22" s="10">
        <v>0</v>
      </c>
      <c r="M22" s="10">
        <v>0</v>
      </c>
      <c r="N22" s="10">
        <v>21922.84</v>
      </c>
      <c r="O22" s="10">
        <v>217640.08</v>
      </c>
      <c r="P22" s="10">
        <v>0</v>
      </c>
      <c r="Q22" s="10">
        <v>39655</v>
      </c>
      <c r="R22" s="10">
        <v>0</v>
      </c>
      <c r="S22" s="10">
        <v>45183.85</v>
      </c>
      <c r="T22" s="10">
        <v>0</v>
      </c>
      <c r="U22" s="10">
        <v>0</v>
      </c>
      <c r="V22" s="10">
        <v>0</v>
      </c>
      <c r="W22" s="10">
        <v>882365</v>
      </c>
      <c r="X22" s="10">
        <v>0</v>
      </c>
      <c r="Y22" s="10">
        <v>39655</v>
      </c>
      <c r="Z22" s="10">
        <v>0</v>
      </c>
      <c r="AA22" s="10">
        <v>995717.99000000011</v>
      </c>
      <c r="AB22" s="10">
        <v>0</v>
      </c>
      <c r="AC22" s="10">
        <v>0</v>
      </c>
      <c r="AD22" s="10">
        <v>75140.47</v>
      </c>
      <c r="AE22" s="10">
        <v>0</v>
      </c>
      <c r="AF22" s="10">
        <v>0</v>
      </c>
      <c r="AG22" s="10">
        <v>177347.13</v>
      </c>
      <c r="AH22" s="10">
        <v>4285.92</v>
      </c>
      <c r="AI22" s="10">
        <v>0</v>
      </c>
      <c r="AJ22" s="10">
        <v>32500</v>
      </c>
      <c r="AK22" s="10">
        <v>0</v>
      </c>
      <c r="AL22" s="10">
        <v>0</v>
      </c>
      <c r="AM22" s="10">
        <v>77142.48000000001</v>
      </c>
      <c r="AN22" s="10">
        <v>287806.33999999997</v>
      </c>
      <c r="AO22" s="10">
        <v>71297.62</v>
      </c>
      <c r="AP22" s="10">
        <v>0</v>
      </c>
      <c r="AQ22" s="10">
        <v>183893.76000000001</v>
      </c>
      <c r="AR22" s="10">
        <v>128808.51</v>
      </c>
      <c r="AS22" s="10">
        <v>7316.82</v>
      </c>
      <c r="AT22" s="10">
        <v>30095.52</v>
      </c>
      <c r="AU22" s="10">
        <v>0</v>
      </c>
      <c r="AV22" s="10">
        <v>0</v>
      </c>
      <c r="AW22" s="10">
        <v>123047.26999999999</v>
      </c>
      <c r="AX22" s="10">
        <v>16870.8</v>
      </c>
      <c r="AY22" s="10">
        <v>2289.1</v>
      </c>
      <c r="AZ22" s="10">
        <v>2900</v>
      </c>
      <c r="BA22" s="10">
        <v>0</v>
      </c>
      <c r="BB22" s="10">
        <v>79509.210000000006</v>
      </c>
      <c r="BC22" s="10">
        <v>17000</v>
      </c>
      <c r="BD22" s="10">
        <v>6962.65</v>
      </c>
      <c r="BE22" s="10">
        <v>0</v>
      </c>
      <c r="BF22" s="10">
        <v>0</v>
      </c>
      <c r="BG22" s="10">
        <v>325</v>
      </c>
      <c r="BH22" s="10">
        <v>18415.879999999997</v>
      </c>
      <c r="BI22" s="10">
        <v>42313.35</v>
      </c>
      <c r="BJ22" s="10">
        <v>0</v>
      </c>
      <c r="BK22" s="10">
        <v>0</v>
      </c>
      <c r="BL22" s="10">
        <v>0</v>
      </c>
      <c r="BM22" s="10">
        <v>0</v>
      </c>
      <c r="BN22" s="10">
        <v>35.28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8500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9839.659270120741</v>
      </c>
      <c r="CF22" s="10">
        <v>465988.46</v>
      </c>
      <c r="CG22" s="10">
        <v>215792.53</v>
      </c>
      <c r="CH22" s="10">
        <v>29967.01</v>
      </c>
      <c r="CI22" s="10">
        <v>9750.16</v>
      </c>
      <c r="CJ22" s="10">
        <v>0</v>
      </c>
      <c r="CK22" s="10">
        <v>0</v>
      </c>
      <c r="CL22" s="10">
        <v>309438.37</v>
      </c>
      <c r="CM22" s="10">
        <v>0</v>
      </c>
      <c r="CN22" s="10">
        <v>118033.22</v>
      </c>
      <c r="CO22" s="10">
        <v>50032.59</v>
      </c>
      <c r="CP22" s="10">
        <v>325000</v>
      </c>
      <c r="CQ22" s="10">
        <v>0</v>
      </c>
      <c r="CR22" s="10">
        <v>113574.09</v>
      </c>
      <c r="CS22" s="10">
        <v>42109.89</v>
      </c>
      <c r="CT22" s="5">
        <v>2.6390000000000002</v>
      </c>
      <c r="CU22" s="5">
        <v>6.8580000000000005</v>
      </c>
      <c r="CV22" s="5">
        <v>14.688000000000001</v>
      </c>
      <c r="CW22" s="5">
        <v>1.409</v>
      </c>
      <c r="CX22" s="5">
        <v>1.54</v>
      </c>
      <c r="CY22" s="5">
        <v>0</v>
      </c>
      <c r="CZ22" s="5">
        <v>0.3</v>
      </c>
      <c r="DA22" s="3" t="s">
        <v>2</v>
      </c>
      <c r="DB22" s="17">
        <v>125797846</v>
      </c>
      <c r="DC22" s="17">
        <v>20860914</v>
      </c>
      <c r="DD22" s="17">
        <v>10429614</v>
      </c>
      <c r="DE22" s="4">
        <v>29</v>
      </c>
      <c r="DF22" s="4">
        <v>234</v>
      </c>
      <c r="DG22" s="18">
        <v>15</v>
      </c>
      <c r="DH22" s="5">
        <v>10</v>
      </c>
      <c r="DI22" s="6">
        <v>219</v>
      </c>
      <c r="DJ22" s="5">
        <v>0.01</v>
      </c>
      <c r="DK22" s="7">
        <v>0.51800000000000002</v>
      </c>
      <c r="DL22" s="7">
        <f t="shared" si="3"/>
        <v>0.12393162393162394</v>
      </c>
      <c r="DM22" s="4">
        <f t="shared" si="1"/>
        <v>11.890243902439035</v>
      </c>
      <c r="DN22" s="7">
        <f t="shared" si="2"/>
        <v>0.96875297155447959</v>
      </c>
      <c r="DO22" s="18">
        <v>16</v>
      </c>
      <c r="DP22" s="20">
        <v>15.405797101449277</v>
      </c>
      <c r="DQ22" s="20">
        <v>150.26690288896623</v>
      </c>
      <c r="DR22" s="20">
        <v>57.261597633136091</v>
      </c>
      <c r="DS22" s="20">
        <v>16.144927536231883</v>
      </c>
      <c r="DT22" s="20">
        <v>154.42941176470583</v>
      </c>
      <c r="DU22" s="20">
        <v>59.792899408284022</v>
      </c>
      <c r="DV22" s="21">
        <v>40199.491869918726</v>
      </c>
      <c r="DW22" s="16">
        <v>18.608695652173914</v>
      </c>
      <c r="DX22" s="24">
        <v>0.21739130434782608</v>
      </c>
      <c r="DY22" s="16">
        <v>19.679999999999982</v>
      </c>
      <c r="DZ22" s="16">
        <v>0</v>
      </c>
      <c r="EA22" s="22">
        <v>18.8</v>
      </c>
      <c r="EB22" s="22">
        <v>18.93</v>
      </c>
      <c r="EC22" s="22">
        <v>20.8</v>
      </c>
      <c r="ED22" s="22">
        <v>21.27</v>
      </c>
      <c r="EE22" s="22">
        <v>20.13</v>
      </c>
      <c r="EF22" s="30">
        <v>15</v>
      </c>
      <c r="EG22" s="31">
        <v>63.89</v>
      </c>
      <c r="EH22" s="31">
        <v>55.56</v>
      </c>
      <c r="EI22" s="31">
        <v>85</v>
      </c>
      <c r="EJ22" s="31">
        <v>94.12</v>
      </c>
      <c r="EK22" s="14">
        <v>3</v>
      </c>
      <c r="EL22" s="10">
        <v>852304.80999999994</v>
      </c>
      <c r="EM22" s="10">
        <v>0</v>
      </c>
      <c r="EN22" s="10">
        <v>0</v>
      </c>
      <c r="EO22" s="10">
        <v>250051.03</v>
      </c>
      <c r="EP22" s="10">
        <v>0</v>
      </c>
      <c r="EQ22" s="10">
        <v>0</v>
      </c>
      <c r="ER22" s="10">
        <v>97476.21</v>
      </c>
      <c r="ES22" s="10">
        <v>4285.92</v>
      </c>
      <c r="ET22" s="10">
        <v>0</v>
      </c>
      <c r="EU22" s="10">
        <v>102662.03000000001</v>
      </c>
      <c r="EV22" s="10">
        <v>0</v>
      </c>
      <c r="EW22" s="10">
        <v>0</v>
      </c>
      <c r="EX22" s="10">
        <v>0</v>
      </c>
      <c r="EY22" s="10">
        <v>0</v>
      </c>
      <c r="EZ22" s="10">
        <v>0</v>
      </c>
      <c r="FA22" s="10">
        <v>10868.2</v>
      </c>
      <c r="FB22" s="10">
        <v>0</v>
      </c>
      <c r="FC22" s="10">
        <v>0</v>
      </c>
      <c r="FD22" s="10">
        <v>53711</v>
      </c>
      <c r="FE22" s="10">
        <v>177411.91</v>
      </c>
      <c r="FF22" s="10">
        <v>50102.07</v>
      </c>
      <c r="FG22" s="10">
        <v>0</v>
      </c>
      <c r="FH22" s="10">
        <v>65768.399999999994</v>
      </c>
      <c r="FI22" s="10">
        <v>44753.79</v>
      </c>
      <c r="FJ22" s="10">
        <v>33358.089999999997</v>
      </c>
      <c r="FK22" s="10">
        <v>21718.82</v>
      </c>
      <c r="FL22" s="10">
        <v>0</v>
      </c>
      <c r="FM22" s="10">
        <v>0</v>
      </c>
      <c r="FN22" s="10">
        <v>78100.63</v>
      </c>
      <c r="FO22" s="10">
        <v>15820.99</v>
      </c>
      <c r="FP22" s="10">
        <v>76996.61</v>
      </c>
      <c r="FQ22" s="10">
        <v>15672.47</v>
      </c>
      <c r="FR22" s="10">
        <v>0</v>
      </c>
      <c r="FS22" s="10">
        <v>31123.07</v>
      </c>
      <c r="FT22" s="10">
        <v>14158.22</v>
      </c>
      <c r="FU22" s="10">
        <v>12328.3</v>
      </c>
      <c r="FV22" s="10">
        <v>3298.72</v>
      </c>
      <c r="FW22" s="10">
        <v>0</v>
      </c>
      <c r="FX22" s="10">
        <v>0</v>
      </c>
      <c r="FY22" s="10">
        <v>9699.2900000000009</v>
      </c>
      <c r="FZ22" s="10">
        <v>45680.18</v>
      </c>
      <c r="GA22" s="10">
        <v>26566.840000000004</v>
      </c>
      <c r="GB22" s="10">
        <v>2483.39</v>
      </c>
      <c r="GC22" s="10">
        <v>0</v>
      </c>
      <c r="GD22" s="10">
        <v>132296.07999999999</v>
      </c>
      <c r="GE22" s="10">
        <v>29615.46</v>
      </c>
      <c r="GF22" s="10">
        <v>11900</v>
      </c>
      <c r="GG22" s="10">
        <v>5077.9799999999996</v>
      </c>
      <c r="GH22" s="10">
        <v>0</v>
      </c>
      <c r="GI22" s="10">
        <v>0</v>
      </c>
      <c r="GJ22" s="10">
        <v>18606.22</v>
      </c>
      <c r="GK22" s="10">
        <v>18100.349999999999</v>
      </c>
      <c r="GL22" s="10">
        <v>6942.21</v>
      </c>
      <c r="GM22" s="10">
        <v>4925.1899999999996</v>
      </c>
      <c r="GN22" s="10">
        <v>0</v>
      </c>
      <c r="GO22" s="10">
        <v>20096.22</v>
      </c>
      <c r="GP22" s="10">
        <v>29648.32</v>
      </c>
      <c r="GQ22" s="10">
        <v>64353.11</v>
      </c>
      <c r="GR22" s="10">
        <v>0</v>
      </c>
      <c r="GS22" s="10">
        <v>0</v>
      </c>
      <c r="GT22" s="10">
        <v>0</v>
      </c>
      <c r="GU22" s="10">
        <v>30119.829999999998</v>
      </c>
      <c r="GV22" s="10">
        <v>1297.1099999999999</v>
      </c>
      <c r="GW22" s="10">
        <v>0</v>
      </c>
      <c r="GX22" s="10">
        <v>0</v>
      </c>
      <c r="GY22" s="10">
        <v>0</v>
      </c>
      <c r="GZ22" s="10">
        <v>0</v>
      </c>
      <c r="HA22" s="10">
        <v>17000</v>
      </c>
      <c r="HB22" s="10">
        <v>5004.25</v>
      </c>
      <c r="HC22" s="10">
        <v>0</v>
      </c>
      <c r="HD22" s="10">
        <v>0</v>
      </c>
      <c r="HE22" s="10">
        <v>0</v>
      </c>
      <c r="HF22" s="10">
        <v>0</v>
      </c>
      <c r="HG22" s="10">
        <v>1717</v>
      </c>
      <c r="HH22" s="10">
        <v>10677.87</v>
      </c>
      <c r="HI22" s="10">
        <v>1014.5</v>
      </c>
      <c r="HJ22" s="10">
        <v>0</v>
      </c>
      <c r="HK22" s="10">
        <v>18125</v>
      </c>
      <c r="HL22" s="10">
        <v>16115.4</v>
      </c>
      <c r="HM22" s="10">
        <v>909.81</v>
      </c>
      <c r="HN22" s="10">
        <v>0</v>
      </c>
      <c r="HO22" s="10">
        <v>0</v>
      </c>
      <c r="HP22" s="10">
        <v>325325</v>
      </c>
      <c r="HQ22" s="10">
        <v>4937.18</v>
      </c>
    </row>
    <row r="23" spans="1:225" ht="18" customHeight="1" x14ac:dyDescent="0.5">
      <c r="A23" s="2">
        <v>43001</v>
      </c>
      <c r="B23" s="3" t="s">
        <v>133</v>
      </c>
      <c r="C23" s="3" t="s">
        <v>278</v>
      </c>
      <c r="D23" s="6">
        <v>98.488957020000001</v>
      </c>
      <c r="E23" s="27" t="s">
        <v>134</v>
      </c>
      <c r="F23" s="4">
        <v>214</v>
      </c>
      <c r="G23" s="10">
        <v>834175.36</v>
      </c>
      <c r="H23" s="10">
        <v>15268.11</v>
      </c>
      <c r="I23" s="10">
        <v>793238.93</v>
      </c>
      <c r="J23" s="10">
        <v>76244.639999999999</v>
      </c>
      <c r="K23" s="10">
        <v>514769.37</v>
      </c>
      <c r="L23" s="10">
        <v>0</v>
      </c>
      <c r="M23" s="10">
        <v>0</v>
      </c>
      <c r="N23" s="10">
        <v>8189.44</v>
      </c>
      <c r="O23" s="10">
        <v>269417.06</v>
      </c>
      <c r="P23" s="10">
        <v>0</v>
      </c>
      <c r="Q23" s="10">
        <v>73514</v>
      </c>
      <c r="R23" s="10">
        <v>111.45</v>
      </c>
      <c r="S23" s="10">
        <v>49797.95</v>
      </c>
      <c r="T23" s="10">
        <v>0</v>
      </c>
      <c r="U23" s="10">
        <v>0</v>
      </c>
      <c r="V23" s="10">
        <v>23.84</v>
      </c>
      <c r="W23" s="10">
        <v>770861</v>
      </c>
      <c r="X23" s="10">
        <v>0</v>
      </c>
      <c r="Y23" s="10">
        <v>2423</v>
      </c>
      <c r="Z23" s="10">
        <v>71091</v>
      </c>
      <c r="AA23" s="10">
        <v>1108590.25</v>
      </c>
      <c r="AB23" s="10">
        <v>0</v>
      </c>
      <c r="AC23" s="10">
        <v>0</v>
      </c>
      <c r="AD23" s="10">
        <v>51946.810000000005</v>
      </c>
      <c r="AE23" s="10">
        <v>0</v>
      </c>
      <c r="AF23" s="10">
        <v>0</v>
      </c>
      <c r="AG23" s="10">
        <v>156737.69</v>
      </c>
      <c r="AH23" s="10">
        <v>26230.57</v>
      </c>
      <c r="AI23" s="10">
        <v>0</v>
      </c>
      <c r="AJ23" s="10">
        <v>0</v>
      </c>
      <c r="AK23" s="10">
        <v>0</v>
      </c>
      <c r="AL23" s="10">
        <v>0</v>
      </c>
      <c r="AM23" s="10">
        <v>121087.19</v>
      </c>
      <c r="AN23" s="10">
        <v>222787.02000000002</v>
      </c>
      <c r="AO23" s="10">
        <v>67736.509999999995</v>
      </c>
      <c r="AP23" s="10">
        <v>0</v>
      </c>
      <c r="AQ23" s="10">
        <v>176959.91</v>
      </c>
      <c r="AR23" s="10">
        <v>50461.85</v>
      </c>
      <c r="AS23" s="10">
        <v>3312.55</v>
      </c>
      <c r="AT23" s="10">
        <v>0</v>
      </c>
      <c r="AU23" s="10">
        <v>0</v>
      </c>
      <c r="AV23" s="10">
        <v>0</v>
      </c>
      <c r="AW23" s="10">
        <v>112824.71</v>
      </c>
      <c r="AX23" s="10">
        <v>11547.769999999999</v>
      </c>
      <c r="AY23" s="10">
        <v>15432.75</v>
      </c>
      <c r="AZ23" s="10">
        <v>3792.5</v>
      </c>
      <c r="BA23" s="10">
        <v>0</v>
      </c>
      <c r="BB23" s="10">
        <v>83417.78</v>
      </c>
      <c r="BC23" s="10">
        <v>52534.7</v>
      </c>
      <c r="BD23" s="10">
        <v>14407.599999999999</v>
      </c>
      <c r="BE23" s="10">
        <v>0</v>
      </c>
      <c r="BF23" s="10">
        <v>0</v>
      </c>
      <c r="BG23" s="10">
        <v>0</v>
      </c>
      <c r="BH23" s="10">
        <v>26920.87</v>
      </c>
      <c r="BI23" s="10">
        <v>71884.25</v>
      </c>
      <c r="BJ23" s="10">
        <v>31923.52</v>
      </c>
      <c r="BK23" s="10">
        <v>5007.1899999999996</v>
      </c>
      <c r="BL23" s="10">
        <v>0</v>
      </c>
      <c r="BM23" s="10">
        <v>0</v>
      </c>
      <c r="BN23" s="10">
        <v>41401.769999999997</v>
      </c>
      <c r="BO23" s="10">
        <v>10020.5</v>
      </c>
      <c r="BP23" s="10">
        <v>0</v>
      </c>
      <c r="BQ23" s="10">
        <v>1736.64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10105.202762442266</v>
      </c>
      <c r="CF23" s="10">
        <v>850398.65</v>
      </c>
      <c r="CG23" s="10">
        <v>1166951.42</v>
      </c>
      <c r="CH23" s="10">
        <v>26440.52</v>
      </c>
      <c r="CI23" s="10">
        <v>70990.94</v>
      </c>
      <c r="CJ23" s="10">
        <v>0</v>
      </c>
      <c r="CK23" s="10">
        <v>0</v>
      </c>
      <c r="CL23" s="10">
        <v>307748.12</v>
      </c>
      <c r="CM23" s="10">
        <v>0</v>
      </c>
      <c r="CN23" s="10">
        <v>130277.65</v>
      </c>
      <c r="CO23" s="10">
        <v>2300</v>
      </c>
      <c r="CP23" s="10">
        <v>210942.5</v>
      </c>
      <c r="CQ23" s="10">
        <v>0</v>
      </c>
      <c r="CR23" s="10">
        <v>143711.39000000001</v>
      </c>
      <c r="CS23" s="10">
        <v>3453.53</v>
      </c>
      <c r="CT23" s="5">
        <v>2.4300000000000002</v>
      </c>
      <c r="CU23" s="5">
        <v>6.3150000000000004</v>
      </c>
      <c r="CV23" s="5">
        <v>13.525</v>
      </c>
      <c r="CW23" s="5">
        <v>1.409</v>
      </c>
      <c r="CX23" s="5">
        <v>3</v>
      </c>
      <c r="CY23" s="5">
        <v>1.728</v>
      </c>
      <c r="CZ23" s="5">
        <v>0.3</v>
      </c>
      <c r="DA23" s="3" t="s">
        <v>2</v>
      </c>
      <c r="DB23" s="17">
        <v>124675524</v>
      </c>
      <c r="DC23" s="17">
        <v>34001475</v>
      </c>
      <c r="DD23" s="17">
        <v>14135661</v>
      </c>
      <c r="DE23" s="4">
        <v>26</v>
      </c>
      <c r="DF23" s="4">
        <v>218</v>
      </c>
      <c r="DG23" s="18">
        <v>33</v>
      </c>
      <c r="DH23" s="5">
        <v>9.42</v>
      </c>
      <c r="DI23" s="6">
        <v>216.09</v>
      </c>
      <c r="DJ23" s="5">
        <v>0</v>
      </c>
      <c r="DK23" s="7">
        <v>0.25700000000000001</v>
      </c>
      <c r="DL23" s="7">
        <f t="shared" si="3"/>
        <v>0.11926605504587157</v>
      </c>
      <c r="DM23" s="4">
        <f t="shared" si="1"/>
        <v>9.9135970895861778</v>
      </c>
      <c r="DN23" s="7">
        <f t="shared" si="2"/>
        <v>0.96687168590845374</v>
      </c>
      <c r="DO23" s="18">
        <v>21</v>
      </c>
      <c r="DP23" s="20">
        <v>3.8525345622119813</v>
      </c>
      <c r="DQ23" s="20">
        <v>135.96988372093023</v>
      </c>
      <c r="DR23" s="20">
        <v>67.001104651162791</v>
      </c>
      <c r="DS23" s="20">
        <v>3.8525345622119813</v>
      </c>
      <c r="DT23" s="20">
        <v>139.62895348837208</v>
      </c>
      <c r="DU23" s="20">
        <v>70.296511627906966</v>
      </c>
      <c r="DV23" s="21">
        <v>39244.838790359259</v>
      </c>
      <c r="DW23" s="16">
        <v>13.84</v>
      </c>
      <c r="DX23" s="24">
        <v>0.24</v>
      </c>
      <c r="DY23" s="16">
        <v>21.989999999999995</v>
      </c>
      <c r="DZ23" s="16">
        <v>0</v>
      </c>
      <c r="EA23" s="22">
        <v>18.350000000000001</v>
      </c>
      <c r="EB23" s="22">
        <v>19.239999999999998</v>
      </c>
      <c r="EC23" s="22">
        <v>20.29</v>
      </c>
      <c r="ED23" s="22">
        <v>21.41</v>
      </c>
      <c r="EE23" s="22">
        <v>19.88</v>
      </c>
      <c r="EF23" s="30">
        <v>17</v>
      </c>
      <c r="EG23" s="31">
        <v>69.39</v>
      </c>
      <c r="EH23" s="31">
        <v>47.96</v>
      </c>
      <c r="EI23" s="31">
        <v>100</v>
      </c>
      <c r="EJ23" s="31">
        <v>100</v>
      </c>
      <c r="EK23" s="14">
        <v>3</v>
      </c>
      <c r="EL23" s="10">
        <v>899481.02</v>
      </c>
      <c r="EM23" s="10">
        <v>17915.04</v>
      </c>
      <c r="EN23" s="10">
        <v>0</v>
      </c>
      <c r="EO23" s="10">
        <v>248398.76999999996</v>
      </c>
      <c r="EP23" s="10">
        <v>5443.9</v>
      </c>
      <c r="EQ23" s="10">
        <v>0</v>
      </c>
      <c r="ER23" s="10">
        <v>92804.3</v>
      </c>
      <c r="ES23" s="10">
        <v>2871.63</v>
      </c>
      <c r="ET23" s="10">
        <v>0</v>
      </c>
      <c r="EU23" s="10">
        <v>72519.189999999988</v>
      </c>
      <c r="EV23" s="10">
        <v>0</v>
      </c>
      <c r="EW23" s="10">
        <v>0</v>
      </c>
      <c r="EX23" s="10">
        <v>7525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83817.929999999993</v>
      </c>
      <c r="FE23" s="10">
        <v>163499.18000000002</v>
      </c>
      <c r="FF23" s="10">
        <v>42000</v>
      </c>
      <c r="FG23" s="10">
        <v>0</v>
      </c>
      <c r="FH23" s="10">
        <v>48655.61</v>
      </c>
      <c r="FI23" s="10">
        <v>34822.520000000004</v>
      </c>
      <c r="FJ23" s="10">
        <v>6487.26</v>
      </c>
      <c r="FK23" s="10">
        <v>0</v>
      </c>
      <c r="FL23" s="10">
        <v>0</v>
      </c>
      <c r="FM23" s="10">
        <v>0</v>
      </c>
      <c r="FN23" s="10">
        <v>72708.95</v>
      </c>
      <c r="FO23" s="10">
        <v>22370.940000000002</v>
      </c>
      <c r="FP23" s="10">
        <v>53570.7</v>
      </c>
      <c r="FQ23" s="10">
        <v>22029.119999999999</v>
      </c>
      <c r="FR23" s="10">
        <v>0</v>
      </c>
      <c r="FS23" s="10">
        <v>13481.63</v>
      </c>
      <c r="FT23" s="10">
        <v>5161.5</v>
      </c>
      <c r="FU23" s="10">
        <v>692.91</v>
      </c>
      <c r="FV23" s="10">
        <v>0</v>
      </c>
      <c r="FW23" s="10">
        <v>0</v>
      </c>
      <c r="FX23" s="10">
        <v>0</v>
      </c>
      <c r="FY23" s="10">
        <v>8223.2999999999993</v>
      </c>
      <c r="FZ23" s="10">
        <v>84737.47</v>
      </c>
      <c r="GA23" s="10">
        <v>33082.5</v>
      </c>
      <c r="GB23" s="10">
        <v>11083.14</v>
      </c>
      <c r="GC23" s="10">
        <v>0</v>
      </c>
      <c r="GD23" s="10">
        <v>156574.19</v>
      </c>
      <c r="GE23" s="10">
        <v>43541.97</v>
      </c>
      <c r="GF23" s="10">
        <v>150846.01</v>
      </c>
      <c r="GG23" s="10">
        <v>0</v>
      </c>
      <c r="GH23" s="10">
        <v>1736.64</v>
      </c>
      <c r="GI23" s="10">
        <v>0</v>
      </c>
      <c r="GJ23" s="10">
        <v>22665.78</v>
      </c>
      <c r="GK23" s="10">
        <v>10063.4</v>
      </c>
      <c r="GL23" s="10">
        <v>2449.91</v>
      </c>
      <c r="GM23" s="10">
        <v>1190.67</v>
      </c>
      <c r="GN23" s="10">
        <v>0</v>
      </c>
      <c r="GO23" s="10">
        <v>20201.259999999998</v>
      </c>
      <c r="GP23" s="10">
        <v>15452.33</v>
      </c>
      <c r="GQ23" s="10">
        <v>11719.82</v>
      </c>
      <c r="GR23" s="10">
        <v>0</v>
      </c>
      <c r="GS23" s="10">
        <v>0</v>
      </c>
      <c r="GT23" s="10">
        <v>0</v>
      </c>
      <c r="GU23" s="10">
        <v>13597.09</v>
      </c>
      <c r="GV23" s="10">
        <v>3529.47</v>
      </c>
      <c r="GW23" s="10">
        <v>14835</v>
      </c>
      <c r="GX23" s="10">
        <v>0</v>
      </c>
      <c r="GY23" s="10">
        <v>0</v>
      </c>
      <c r="GZ23" s="10">
        <v>0</v>
      </c>
      <c r="HA23" s="10">
        <v>45420</v>
      </c>
      <c r="HB23" s="10">
        <v>0</v>
      </c>
      <c r="HC23" s="10">
        <v>0</v>
      </c>
      <c r="HD23" s="10">
        <v>0</v>
      </c>
      <c r="HE23" s="10">
        <v>0</v>
      </c>
      <c r="HF23" s="10">
        <v>21365</v>
      </c>
      <c r="HG23" s="10">
        <v>0</v>
      </c>
      <c r="HH23" s="10">
        <v>2706</v>
      </c>
      <c r="HI23" s="10">
        <v>233.27</v>
      </c>
      <c r="HJ23" s="10">
        <v>0</v>
      </c>
      <c r="HK23" s="10">
        <v>21465</v>
      </c>
      <c r="HL23" s="10">
        <v>0</v>
      </c>
      <c r="HM23" s="10">
        <v>1706.04</v>
      </c>
      <c r="HN23" s="10">
        <v>0</v>
      </c>
      <c r="HO23" s="10">
        <v>0</v>
      </c>
      <c r="HP23" s="10">
        <v>210942.5</v>
      </c>
      <c r="HQ23" s="10">
        <v>1185.46</v>
      </c>
    </row>
    <row r="24" spans="1:225" ht="18" customHeight="1" x14ac:dyDescent="0.5">
      <c r="A24" s="2">
        <v>41001</v>
      </c>
      <c r="B24" s="3" t="s">
        <v>126</v>
      </c>
      <c r="C24" s="3" t="s">
        <v>562</v>
      </c>
      <c r="D24" s="6">
        <v>193.92013161</v>
      </c>
      <c r="E24" s="27" t="s">
        <v>127</v>
      </c>
      <c r="F24" s="4">
        <v>872</v>
      </c>
      <c r="G24" s="10">
        <v>2194018.2000000002</v>
      </c>
      <c r="H24" s="10">
        <v>30953.67</v>
      </c>
      <c r="I24" s="10">
        <v>2558485.71</v>
      </c>
      <c r="J24" s="10">
        <v>155385</v>
      </c>
      <c r="K24" s="10">
        <v>1490043.61</v>
      </c>
      <c r="L24" s="10">
        <v>0</v>
      </c>
      <c r="M24" s="10">
        <v>0</v>
      </c>
      <c r="N24" s="10">
        <v>0</v>
      </c>
      <c r="O24" s="10">
        <v>779519.91</v>
      </c>
      <c r="P24" s="10">
        <v>0</v>
      </c>
      <c r="Q24" s="10">
        <v>309719</v>
      </c>
      <c r="R24" s="10">
        <v>2000</v>
      </c>
      <c r="S24" s="10">
        <v>156441.1</v>
      </c>
      <c r="T24" s="10">
        <v>0</v>
      </c>
      <c r="U24" s="10">
        <v>0</v>
      </c>
      <c r="V24" s="10">
        <v>0</v>
      </c>
      <c r="W24" s="10">
        <v>2416446</v>
      </c>
      <c r="X24" s="10">
        <v>0</v>
      </c>
      <c r="Y24" s="10">
        <v>309719</v>
      </c>
      <c r="Z24" s="10">
        <v>0</v>
      </c>
      <c r="AA24" s="10">
        <v>2832485.4499999997</v>
      </c>
      <c r="AB24" s="10">
        <v>0</v>
      </c>
      <c r="AC24" s="10">
        <v>0</v>
      </c>
      <c r="AD24" s="10">
        <v>329356.52</v>
      </c>
      <c r="AE24" s="10">
        <v>0</v>
      </c>
      <c r="AF24" s="10">
        <v>0</v>
      </c>
      <c r="AG24" s="10">
        <v>805036.02</v>
      </c>
      <c r="AH24" s="10">
        <v>21262</v>
      </c>
      <c r="AI24" s="10">
        <v>0</v>
      </c>
      <c r="AJ24" s="10">
        <v>0</v>
      </c>
      <c r="AK24" s="10">
        <v>0</v>
      </c>
      <c r="AL24" s="10">
        <v>0</v>
      </c>
      <c r="AM24" s="10">
        <v>406944.71</v>
      </c>
      <c r="AN24" s="10">
        <v>597944.75</v>
      </c>
      <c r="AO24" s="10">
        <v>162075.68</v>
      </c>
      <c r="AP24" s="10">
        <v>0</v>
      </c>
      <c r="AQ24" s="10">
        <v>640102.93000000005</v>
      </c>
      <c r="AR24" s="10">
        <v>189678.64</v>
      </c>
      <c r="AS24" s="10">
        <v>8984.98</v>
      </c>
      <c r="AT24" s="10">
        <v>4000</v>
      </c>
      <c r="AU24" s="10">
        <v>0</v>
      </c>
      <c r="AV24" s="10">
        <v>0</v>
      </c>
      <c r="AW24" s="10">
        <v>462168.37</v>
      </c>
      <c r="AX24" s="10">
        <v>3834.37</v>
      </c>
      <c r="AY24" s="10">
        <v>0</v>
      </c>
      <c r="AZ24" s="10">
        <v>31.88</v>
      </c>
      <c r="BA24" s="10">
        <v>0</v>
      </c>
      <c r="BB24" s="10">
        <v>470045.6</v>
      </c>
      <c r="BC24" s="10">
        <v>200000</v>
      </c>
      <c r="BD24" s="10">
        <v>7653.04</v>
      </c>
      <c r="BE24" s="10">
        <v>0</v>
      </c>
      <c r="BF24" s="10">
        <v>0</v>
      </c>
      <c r="BG24" s="10">
        <v>243285</v>
      </c>
      <c r="BH24" s="10">
        <v>27241.52</v>
      </c>
      <c r="BI24" s="10">
        <v>98903.45</v>
      </c>
      <c r="BJ24" s="10">
        <v>96951.18</v>
      </c>
      <c r="BK24" s="10">
        <v>0</v>
      </c>
      <c r="BL24" s="10">
        <v>0</v>
      </c>
      <c r="BM24" s="10">
        <v>0</v>
      </c>
      <c r="BN24" s="10">
        <v>35334.559999999998</v>
      </c>
      <c r="BO24" s="10">
        <v>1083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7306.0682154045526</v>
      </c>
      <c r="CF24" s="10">
        <v>2410602.11</v>
      </c>
      <c r="CG24" s="10">
        <v>675952.5</v>
      </c>
      <c r="CH24" s="10">
        <v>39592.839999999997</v>
      </c>
      <c r="CI24" s="10">
        <v>322901.89</v>
      </c>
      <c r="CJ24" s="10">
        <v>0</v>
      </c>
      <c r="CK24" s="10">
        <v>0</v>
      </c>
      <c r="CL24" s="10">
        <v>92193.93</v>
      </c>
      <c r="CM24" s="10">
        <v>0</v>
      </c>
      <c r="CN24" s="10">
        <v>341829.42</v>
      </c>
      <c r="CO24" s="10">
        <v>0</v>
      </c>
      <c r="CP24" s="10">
        <v>274012.5</v>
      </c>
      <c r="CQ24" s="10">
        <v>72359.25</v>
      </c>
      <c r="CR24" s="10">
        <v>321025.65999999997</v>
      </c>
      <c r="CS24" s="10">
        <v>0</v>
      </c>
      <c r="CT24" s="5">
        <v>1.5680000000000001</v>
      </c>
      <c r="CU24" s="5">
        <v>4.0750000000000002</v>
      </c>
      <c r="CV24" s="5">
        <v>8.7270000000000003</v>
      </c>
      <c r="CW24" s="5">
        <v>1.409</v>
      </c>
      <c r="CX24" s="5">
        <v>3</v>
      </c>
      <c r="CY24" s="5">
        <v>0</v>
      </c>
      <c r="CZ24" s="5">
        <v>0.3</v>
      </c>
      <c r="DA24" s="25"/>
      <c r="DB24" s="17">
        <v>234244450</v>
      </c>
      <c r="DC24" s="17">
        <v>236321747</v>
      </c>
      <c r="DD24" s="17">
        <v>69802813</v>
      </c>
      <c r="DE24" s="4">
        <v>158</v>
      </c>
      <c r="DF24" s="4">
        <v>872</v>
      </c>
      <c r="DG24" s="18">
        <v>61</v>
      </c>
      <c r="DH24" s="5">
        <v>31</v>
      </c>
      <c r="DI24" s="6">
        <v>884</v>
      </c>
      <c r="DJ24" s="5">
        <v>2.8999999999999998E-2</v>
      </c>
      <c r="DK24" s="7">
        <v>0.27300000000000002</v>
      </c>
      <c r="DL24" s="7">
        <f t="shared" si="3"/>
        <v>0.18119266055045871</v>
      </c>
      <c r="DM24" s="4">
        <f t="shared" si="1"/>
        <v>14.178861788617885</v>
      </c>
      <c r="DN24" s="7">
        <f t="shared" si="2"/>
        <v>0.9656802764370046</v>
      </c>
      <c r="DO24" s="18">
        <v>56</v>
      </c>
      <c r="DP24" s="20">
        <v>0</v>
      </c>
      <c r="DQ24" s="20">
        <v>585.43248156551351</v>
      </c>
      <c r="DR24" s="20">
        <v>249.55827765173007</v>
      </c>
      <c r="DS24" s="20">
        <v>0</v>
      </c>
      <c r="DT24" s="20">
        <v>603.55131877481574</v>
      </c>
      <c r="DU24" s="20">
        <v>261.11453346568351</v>
      </c>
      <c r="DV24" s="21">
        <v>39176.731707317085</v>
      </c>
      <c r="DW24" s="16">
        <v>13.19047619047619</v>
      </c>
      <c r="DX24" s="24">
        <v>0.2857142857142857</v>
      </c>
      <c r="DY24" s="16">
        <v>61.500000000000007</v>
      </c>
      <c r="DZ24" s="16">
        <v>0</v>
      </c>
      <c r="EA24" s="22">
        <v>19.87</v>
      </c>
      <c r="EB24" s="22">
        <v>21.09</v>
      </c>
      <c r="EC24" s="22">
        <v>20.69</v>
      </c>
      <c r="ED24" s="22">
        <v>20.91</v>
      </c>
      <c r="EE24" s="22">
        <v>20.82</v>
      </c>
      <c r="EF24" s="30">
        <v>45</v>
      </c>
      <c r="EG24" s="31">
        <v>53.78</v>
      </c>
      <c r="EH24" s="31">
        <v>49.77</v>
      </c>
      <c r="EI24" s="31">
        <v>83.82</v>
      </c>
      <c r="EJ24" s="31">
        <v>92.06</v>
      </c>
      <c r="EK24" s="14">
        <v>2</v>
      </c>
      <c r="EL24" s="10">
        <v>2645956.7300000004</v>
      </c>
      <c r="EM24" s="10">
        <v>0</v>
      </c>
      <c r="EN24" s="10">
        <v>0</v>
      </c>
      <c r="EO24" s="10">
        <v>579438.10999999987</v>
      </c>
      <c r="EP24" s="10">
        <v>0</v>
      </c>
      <c r="EQ24" s="10">
        <v>0</v>
      </c>
      <c r="ER24" s="10">
        <v>274450.80000000005</v>
      </c>
      <c r="ES24" s="10">
        <v>21262</v>
      </c>
      <c r="ET24" s="10">
        <v>0</v>
      </c>
      <c r="EU24" s="10">
        <v>466225.35000000003</v>
      </c>
      <c r="EV24" s="10">
        <v>0</v>
      </c>
      <c r="EW24" s="10">
        <v>0</v>
      </c>
      <c r="EX24" s="10">
        <v>0</v>
      </c>
      <c r="EY24" s="10">
        <v>0</v>
      </c>
      <c r="EZ24" s="10">
        <v>0</v>
      </c>
      <c r="FA24" s="10">
        <v>807</v>
      </c>
      <c r="FB24" s="10">
        <v>0</v>
      </c>
      <c r="FC24" s="10">
        <v>0</v>
      </c>
      <c r="FD24" s="10">
        <v>320812.84000000003</v>
      </c>
      <c r="FE24" s="10">
        <v>423627.38</v>
      </c>
      <c r="FF24" s="10">
        <v>106041.75</v>
      </c>
      <c r="FG24" s="10">
        <v>0</v>
      </c>
      <c r="FH24" s="10">
        <v>242314.04</v>
      </c>
      <c r="FI24" s="10">
        <v>647.91</v>
      </c>
      <c r="FJ24" s="10">
        <v>0</v>
      </c>
      <c r="FK24" s="10">
        <v>0</v>
      </c>
      <c r="FL24" s="10">
        <v>0</v>
      </c>
      <c r="FM24" s="10">
        <v>0</v>
      </c>
      <c r="FN24" s="10">
        <v>315491.75</v>
      </c>
      <c r="FO24" s="10">
        <v>65858.289999999994</v>
      </c>
      <c r="FP24" s="10">
        <v>193738.4</v>
      </c>
      <c r="FQ24" s="10">
        <v>33535.410000000003</v>
      </c>
      <c r="FR24" s="10">
        <v>0</v>
      </c>
      <c r="FS24" s="10">
        <v>74304.94</v>
      </c>
      <c r="FT24" s="10">
        <v>94.5</v>
      </c>
      <c r="FU24" s="10">
        <v>0</v>
      </c>
      <c r="FV24" s="10">
        <v>0</v>
      </c>
      <c r="FW24" s="10">
        <v>0</v>
      </c>
      <c r="FX24" s="10">
        <v>0</v>
      </c>
      <c r="FY24" s="10">
        <v>61334.8</v>
      </c>
      <c r="FZ24" s="10">
        <v>109862.06</v>
      </c>
      <c r="GA24" s="10">
        <v>27391.960000000003</v>
      </c>
      <c r="GB24" s="10">
        <v>17883.86</v>
      </c>
      <c r="GC24" s="10">
        <v>11898</v>
      </c>
      <c r="GD24" s="10">
        <v>414166.8</v>
      </c>
      <c r="GE24" s="10">
        <v>387544.01</v>
      </c>
      <c r="GF24" s="10">
        <v>288355.80000000005</v>
      </c>
      <c r="GG24" s="10">
        <v>4000</v>
      </c>
      <c r="GH24" s="10">
        <v>0</v>
      </c>
      <c r="GI24" s="10">
        <v>0</v>
      </c>
      <c r="GJ24" s="10">
        <v>54884.520000000004</v>
      </c>
      <c r="GK24" s="10">
        <v>6126.38</v>
      </c>
      <c r="GL24" s="10">
        <v>2722.37</v>
      </c>
      <c r="GM24" s="10">
        <v>4007.54</v>
      </c>
      <c r="GN24" s="10">
        <v>0</v>
      </c>
      <c r="GO24" s="10">
        <v>151194.16</v>
      </c>
      <c r="GP24" s="10">
        <v>36726.78</v>
      </c>
      <c r="GQ24" s="10">
        <v>39883.629999999997</v>
      </c>
      <c r="GR24" s="10">
        <v>0</v>
      </c>
      <c r="GS24" s="10">
        <v>0</v>
      </c>
      <c r="GT24" s="10">
        <v>0</v>
      </c>
      <c r="GU24" s="10">
        <v>55782.119999999995</v>
      </c>
      <c r="GV24" s="10">
        <v>3575.41</v>
      </c>
      <c r="GW24" s="10">
        <v>0</v>
      </c>
      <c r="GX24" s="10">
        <v>0</v>
      </c>
      <c r="GY24" s="10">
        <v>60461.25</v>
      </c>
      <c r="GZ24" s="10">
        <v>228101.34</v>
      </c>
      <c r="HA24" s="10">
        <v>0</v>
      </c>
      <c r="HB24" s="10">
        <v>0</v>
      </c>
      <c r="HC24" s="10">
        <v>0</v>
      </c>
      <c r="HD24" s="10">
        <v>0</v>
      </c>
      <c r="HE24" s="10">
        <v>0</v>
      </c>
      <c r="HF24" s="10">
        <v>0</v>
      </c>
      <c r="HG24" s="10">
        <v>3447.5499999999997</v>
      </c>
      <c r="HH24" s="10">
        <v>47415.82</v>
      </c>
      <c r="HI24" s="10">
        <v>639</v>
      </c>
      <c r="HJ24" s="10">
        <v>0</v>
      </c>
      <c r="HK24" s="10">
        <v>67.25</v>
      </c>
      <c r="HL24" s="10">
        <v>0</v>
      </c>
      <c r="HM24" s="10">
        <v>10507.25</v>
      </c>
      <c r="HN24" s="10">
        <v>0</v>
      </c>
      <c r="HO24" s="10">
        <v>0</v>
      </c>
      <c r="HP24" s="10">
        <v>517297.5</v>
      </c>
      <c r="HQ24" s="10">
        <v>1916.7</v>
      </c>
    </row>
    <row r="25" spans="1:225" ht="18" customHeight="1" x14ac:dyDescent="0.5">
      <c r="A25" s="2">
        <v>28001</v>
      </c>
      <c r="B25" s="3" t="s">
        <v>88</v>
      </c>
      <c r="C25" s="3" t="s">
        <v>257</v>
      </c>
      <c r="D25" s="6">
        <v>129.87086496000001</v>
      </c>
      <c r="E25" s="27" t="s">
        <v>89</v>
      </c>
      <c r="F25" s="4">
        <v>250</v>
      </c>
      <c r="G25" s="10">
        <v>916767.96</v>
      </c>
      <c r="H25" s="10">
        <v>13187.7</v>
      </c>
      <c r="I25" s="10">
        <v>906889.5</v>
      </c>
      <c r="J25" s="10">
        <v>97329</v>
      </c>
      <c r="K25" s="10">
        <v>361188.44</v>
      </c>
      <c r="L25" s="10">
        <v>0</v>
      </c>
      <c r="M25" s="10">
        <v>0</v>
      </c>
      <c r="N25" s="10">
        <v>0</v>
      </c>
      <c r="O25" s="10">
        <v>260620.66</v>
      </c>
      <c r="P25" s="10">
        <v>0</v>
      </c>
      <c r="Q25" s="10">
        <v>0</v>
      </c>
      <c r="R25" s="10">
        <v>0</v>
      </c>
      <c r="S25" s="10">
        <v>58107.78</v>
      </c>
      <c r="T25" s="10">
        <v>0</v>
      </c>
      <c r="U25" s="10">
        <v>0</v>
      </c>
      <c r="V25" s="10">
        <v>0</v>
      </c>
      <c r="W25" s="10">
        <v>880356</v>
      </c>
      <c r="X25" s="10">
        <v>0</v>
      </c>
      <c r="Y25" s="10">
        <v>0</v>
      </c>
      <c r="Z25" s="10">
        <v>0</v>
      </c>
      <c r="AA25" s="10">
        <v>947467.83000000007</v>
      </c>
      <c r="AB25" s="10">
        <v>0</v>
      </c>
      <c r="AC25" s="10">
        <v>0</v>
      </c>
      <c r="AD25" s="10">
        <v>45813.229999999996</v>
      </c>
      <c r="AE25" s="10">
        <v>0</v>
      </c>
      <c r="AF25" s="10">
        <v>0</v>
      </c>
      <c r="AG25" s="10">
        <v>178663.07</v>
      </c>
      <c r="AH25" s="10">
        <v>4124.0600000000004</v>
      </c>
      <c r="AI25" s="10">
        <v>0</v>
      </c>
      <c r="AJ25" s="10">
        <v>37000</v>
      </c>
      <c r="AK25" s="10">
        <v>0</v>
      </c>
      <c r="AL25" s="10">
        <v>0</v>
      </c>
      <c r="AM25" s="10">
        <v>218565.89</v>
      </c>
      <c r="AN25" s="10">
        <v>261578.75</v>
      </c>
      <c r="AO25" s="10">
        <v>73406.55</v>
      </c>
      <c r="AP25" s="10">
        <v>0</v>
      </c>
      <c r="AQ25" s="10">
        <v>170366.21</v>
      </c>
      <c r="AR25" s="10">
        <v>84488.2</v>
      </c>
      <c r="AS25" s="10">
        <v>0</v>
      </c>
      <c r="AT25" s="10">
        <v>0</v>
      </c>
      <c r="AU25" s="10">
        <v>0</v>
      </c>
      <c r="AV25" s="10">
        <v>0</v>
      </c>
      <c r="AW25" s="10">
        <v>152510.78</v>
      </c>
      <c r="AX25" s="10">
        <v>7412.24</v>
      </c>
      <c r="AY25" s="10">
        <v>0</v>
      </c>
      <c r="AZ25" s="10">
        <v>5005.37</v>
      </c>
      <c r="BA25" s="10">
        <v>67406.97</v>
      </c>
      <c r="BB25" s="10">
        <v>73078.58</v>
      </c>
      <c r="BC25" s="10">
        <v>105105</v>
      </c>
      <c r="BD25" s="10">
        <v>0</v>
      </c>
      <c r="BE25" s="10">
        <v>0</v>
      </c>
      <c r="BF25" s="10">
        <v>0</v>
      </c>
      <c r="BG25" s="10">
        <v>57365</v>
      </c>
      <c r="BH25" s="10">
        <v>5998.75</v>
      </c>
      <c r="BI25" s="10">
        <v>47771.11</v>
      </c>
      <c r="BJ25" s="10">
        <v>5100.38</v>
      </c>
      <c r="BK25" s="10">
        <v>0</v>
      </c>
      <c r="BL25" s="10">
        <v>0</v>
      </c>
      <c r="BM25" s="10">
        <v>0</v>
      </c>
      <c r="BN25" s="10">
        <v>0</v>
      </c>
      <c r="BO25" s="10">
        <v>216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3000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8418.1385064018068</v>
      </c>
      <c r="CF25" s="10">
        <v>763830.08</v>
      </c>
      <c r="CG25" s="10">
        <v>290600.76</v>
      </c>
      <c r="CH25" s="10">
        <v>193382.94</v>
      </c>
      <c r="CI25" s="10">
        <v>69012.33</v>
      </c>
      <c r="CJ25" s="10">
        <v>0</v>
      </c>
      <c r="CK25" s="10">
        <v>0</v>
      </c>
      <c r="CL25" s="10">
        <v>0</v>
      </c>
      <c r="CM25" s="10">
        <v>0</v>
      </c>
      <c r="CN25" s="10">
        <v>159367.16</v>
      </c>
      <c r="CO25" s="10">
        <v>4167.22</v>
      </c>
      <c r="CP25" s="10">
        <v>0</v>
      </c>
      <c r="CQ25" s="10">
        <v>0</v>
      </c>
      <c r="CR25" s="10">
        <v>160784.35999999999</v>
      </c>
      <c r="CS25" s="10">
        <v>28890.12</v>
      </c>
      <c r="CT25" s="5">
        <v>2.1100000000000003</v>
      </c>
      <c r="CU25" s="5">
        <v>5.484</v>
      </c>
      <c r="CV25" s="5">
        <v>11.744</v>
      </c>
      <c r="CW25" s="5">
        <v>1.2090000000000001</v>
      </c>
      <c r="CX25" s="5">
        <v>1.6</v>
      </c>
      <c r="CY25" s="5">
        <v>0</v>
      </c>
      <c r="CZ25" s="5">
        <v>0.3</v>
      </c>
      <c r="DA25" s="3" t="s">
        <v>2</v>
      </c>
      <c r="DB25" s="17">
        <v>157399952</v>
      </c>
      <c r="DC25" s="17">
        <v>46250512</v>
      </c>
      <c r="DD25" s="17">
        <v>16806471</v>
      </c>
      <c r="DE25" s="4">
        <v>21</v>
      </c>
      <c r="DF25" s="4">
        <v>262</v>
      </c>
      <c r="DG25" s="18">
        <v>33</v>
      </c>
      <c r="DH25" s="5">
        <v>14</v>
      </c>
      <c r="DI25" s="6">
        <v>254</v>
      </c>
      <c r="DJ25" s="5">
        <v>9.0000000000000011E-3</v>
      </c>
      <c r="DK25" s="7">
        <v>0.22</v>
      </c>
      <c r="DL25" s="7">
        <f t="shared" si="3"/>
        <v>8.0152671755725186E-2</v>
      </c>
      <c r="DM25" s="4">
        <f t="shared" si="1"/>
        <v>14.661443760492444</v>
      </c>
      <c r="DN25" s="7">
        <f t="shared" si="2"/>
        <v>0.96147547542835643</v>
      </c>
      <c r="DO25" s="18">
        <v>13</v>
      </c>
      <c r="DP25" s="20">
        <v>11.06923976608187</v>
      </c>
      <c r="DQ25" s="20">
        <v>168.52859649122809</v>
      </c>
      <c r="DR25" s="20">
        <v>70.367134502923975</v>
      </c>
      <c r="DS25" s="20">
        <v>12</v>
      </c>
      <c r="DT25" s="20">
        <v>174.22807017543857</v>
      </c>
      <c r="DU25" s="20">
        <v>74.239766081871352</v>
      </c>
      <c r="DV25" s="21">
        <v>38323.825693265419</v>
      </c>
      <c r="DW25" s="16">
        <v>18.157894736842106</v>
      </c>
      <c r="DX25" s="24">
        <v>0.21052631578947367</v>
      </c>
      <c r="DY25" s="16">
        <v>17.670000000000002</v>
      </c>
      <c r="DZ25" s="16">
        <v>0.2</v>
      </c>
      <c r="EA25" s="22">
        <v>23.55</v>
      </c>
      <c r="EB25" s="22">
        <v>20.45</v>
      </c>
      <c r="EC25" s="22">
        <v>22</v>
      </c>
      <c r="ED25" s="22">
        <v>21.55</v>
      </c>
      <c r="EE25" s="22">
        <v>22</v>
      </c>
      <c r="EF25" s="30">
        <v>11</v>
      </c>
      <c r="EG25" s="31">
        <v>63.31</v>
      </c>
      <c r="EH25" s="31">
        <v>59.71</v>
      </c>
      <c r="EI25" s="31">
        <v>92.86</v>
      </c>
      <c r="EJ25" s="31">
        <v>92.86</v>
      </c>
      <c r="EK25" s="14">
        <v>3</v>
      </c>
      <c r="EL25" s="10">
        <v>757172.79999999993</v>
      </c>
      <c r="EM25" s="10">
        <v>21227.15</v>
      </c>
      <c r="EN25" s="10">
        <v>0</v>
      </c>
      <c r="EO25" s="10">
        <v>207328.35999999996</v>
      </c>
      <c r="EP25" s="10">
        <v>2963.63</v>
      </c>
      <c r="EQ25" s="10">
        <v>0</v>
      </c>
      <c r="ER25" s="10">
        <v>177218.17</v>
      </c>
      <c r="ES25" s="10">
        <v>4196.4400000000005</v>
      </c>
      <c r="ET25" s="10">
        <v>0</v>
      </c>
      <c r="EU25" s="10">
        <v>66601.8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623</v>
      </c>
      <c r="FB25" s="10">
        <v>0</v>
      </c>
      <c r="FC25" s="10">
        <v>0</v>
      </c>
      <c r="FD25" s="10">
        <v>143189.51</v>
      </c>
      <c r="FE25" s="10">
        <v>172398.87</v>
      </c>
      <c r="FF25" s="10">
        <v>56460.26</v>
      </c>
      <c r="FG25" s="10">
        <v>0</v>
      </c>
      <c r="FH25" s="10">
        <v>63698.79</v>
      </c>
      <c r="FI25" s="10">
        <v>32468.54</v>
      </c>
      <c r="FJ25" s="10">
        <v>48153.78</v>
      </c>
      <c r="FK25" s="10">
        <v>2964.36</v>
      </c>
      <c r="FL25" s="10">
        <v>0</v>
      </c>
      <c r="FM25" s="10">
        <v>0</v>
      </c>
      <c r="FN25" s="10">
        <v>83723.75</v>
      </c>
      <c r="FO25" s="10">
        <v>59270.960000000006</v>
      </c>
      <c r="FP25" s="10">
        <v>67500.78</v>
      </c>
      <c r="FQ25" s="10">
        <v>8667.7900000000009</v>
      </c>
      <c r="FR25" s="10">
        <v>0</v>
      </c>
      <c r="FS25" s="10">
        <v>23953.119999999999</v>
      </c>
      <c r="FT25" s="10">
        <v>5142.58</v>
      </c>
      <c r="FU25" s="10">
        <v>22805.96</v>
      </c>
      <c r="FV25" s="10">
        <v>404.63</v>
      </c>
      <c r="FW25" s="10">
        <v>0</v>
      </c>
      <c r="FX25" s="10">
        <v>0</v>
      </c>
      <c r="FY25" s="10">
        <v>10968.08</v>
      </c>
      <c r="FZ25" s="10">
        <v>57037.57</v>
      </c>
      <c r="GA25" s="10">
        <v>17450.13</v>
      </c>
      <c r="GB25" s="10">
        <v>11649.1</v>
      </c>
      <c r="GC25" s="10">
        <v>0</v>
      </c>
      <c r="GD25" s="10">
        <v>97785.25</v>
      </c>
      <c r="GE25" s="10">
        <v>27953.68</v>
      </c>
      <c r="GF25" s="10">
        <v>8473.43</v>
      </c>
      <c r="GG25" s="10">
        <v>963.29</v>
      </c>
      <c r="GH25" s="10">
        <v>0</v>
      </c>
      <c r="GI25" s="10">
        <v>0</v>
      </c>
      <c r="GJ25" s="10">
        <v>25215.27</v>
      </c>
      <c r="GK25" s="10">
        <v>7914.85</v>
      </c>
      <c r="GL25" s="10">
        <v>5446.52</v>
      </c>
      <c r="GM25" s="10">
        <v>358.32</v>
      </c>
      <c r="GN25" s="10">
        <v>0</v>
      </c>
      <c r="GO25" s="10">
        <v>35928.68</v>
      </c>
      <c r="GP25" s="10">
        <v>14235.64</v>
      </c>
      <c r="GQ25" s="10">
        <v>80187.14</v>
      </c>
      <c r="GR25" s="10">
        <v>256.68</v>
      </c>
      <c r="GS25" s="10">
        <v>0</v>
      </c>
      <c r="GT25" s="10">
        <v>0</v>
      </c>
      <c r="GU25" s="10">
        <v>35512.679999999993</v>
      </c>
      <c r="GV25" s="10">
        <v>4571.3500000000004</v>
      </c>
      <c r="GW25" s="10">
        <v>0</v>
      </c>
      <c r="GX25" s="10">
        <v>0</v>
      </c>
      <c r="GY25" s="10">
        <v>67406.97</v>
      </c>
      <c r="GZ25" s="10">
        <v>3896.95</v>
      </c>
      <c r="HA25" s="10">
        <v>105105</v>
      </c>
      <c r="HB25" s="10">
        <v>0</v>
      </c>
      <c r="HC25" s="10">
        <v>0</v>
      </c>
      <c r="HD25" s="10">
        <v>0</v>
      </c>
      <c r="HE25" s="10">
        <v>0</v>
      </c>
      <c r="HF25" s="10">
        <v>0</v>
      </c>
      <c r="HG25" s="10">
        <v>1765</v>
      </c>
      <c r="HH25" s="10">
        <v>6882.83</v>
      </c>
      <c r="HI25" s="10">
        <v>1276.45</v>
      </c>
      <c r="HJ25" s="10">
        <v>0</v>
      </c>
      <c r="HK25" s="10">
        <v>18182</v>
      </c>
      <c r="HL25" s="10">
        <v>4687.76</v>
      </c>
      <c r="HM25" s="10">
        <v>1380.05</v>
      </c>
      <c r="HN25" s="10">
        <v>38</v>
      </c>
      <c r="HO25" s="10">
        <v>0</v>
      </c>
      <c r="HP25" s="10">
        <v>57365</v>
      </c>
      <c r="HQ25" s="10">
        <v>3089.75</v>
      </c>
    </row>
    <row r="26" spans="1:225" ht="18" customHeight="1" x14ac:dyDescent="0.6">
      <c r="A26" s="2">
        <v>60001</v>
      </c>
      <c r="B26" s="3" t="s">
        <v>193</v>
      </c>
      <c r="C26" s="3" t="s">
        <v>315</v>
      </c>
      <c r="D26" s="6">
        <v>138.75883546</v>
      </c>
      <c r="E26" s="27" t="s">
        <v>194</v>
      </c>
      <c r="F26" s="4">
        <v>225</v>
      </c>
      <c r="G26" s="10">
        <v>782664.62</v>
      </c>
      <c r="H26" s="10">
        <v>10547.05</v>
      </c>
      <c r="I26" s="10">
        <v>780279.15</v>
      </c>
      <c r="J26" s="10">
        <v>65887</v>
      </c>
      <c r="K26" s="10">
        <v>401732.62</v>
      </c>
      <c r="L26" s="10">
        <v>0</v>
      </c>
      <c r="M26" s="10">
        <v>0</v>
      </c>
      <c r="N26" s="10">
        <v>0</v>
      </c>
      <c r="O26" s="10">
        <v>332231.31</v>
      </c>
      <c r="P26" s="10">
        <v>0</v>
      </c>
      <c r="Q26" s="10">
        <v>0</v>
      </c>
      <c r="R26" s="10">
        <v>60322</v>
      </c>
      <c r="S26" s="10">
        <v>59693.72</v>
      </c>
      <c r="T26" s="10">
        <v>0</v>
      </c>
      <c r="U26" s="10">
        <v>0</v>
      </c>
      <c r="V26" s="10">
        <v>0</v>
      </c>
      <c r="W26" s="10">
        <v>746238</v>
      </c>
      <c r="X26" s="10">
        <v>0</v>
      </c>
      <c r="Y26" s="10">
        <v>0</v>
      </c>
      <c r="Z26" s="10">
        <v>0</v>
      </c>
      <c r="AA26" s="10">
        <v>878687.84</v>
      </c>
      <c r="AB26" s="10">
        <v>36579.47</v>
      </c>
      <c r="AC26" s="10">
        <v>0</v>
      </c>
      <c r="AD26" s="10">
        <v>57650.52</v>
      </c>
      <c r="AE26" s="10">
        <v>0</v>
      </c>
      <c r="AF26" s="10">
        <v>0</v>
      </c>
      <c r="AG26" s="10">
        <v>253605.48</v>
      </c>
      <c r="AH26" s="10">
        <v>14598.49</v>
      </c>
      <c r="AI26" s="10">
        <v>0</v>
      </c>
      <c r="AJ26" s="10">
        <v>31633.68</v>
      </c>
      <c r="AK26" s="10">
        <v>1458.35</v>
      </c>
      <c r="AL26" s="10">
        <v>0</v>
      </c>
      <c r="AM26" s="10">
        <v>130236.13</v>
      </c>
      <c r="AN26" s="10">
        <v>202696.36</v>
      </c>
      <c r="AO26" s="10">
        <v>108409.71</v>
      </c>
      <c r="AP26" s="10">
        <v>0</v>
      </c>
      <c r="AQ26" s="10">
        <v>135380.18</v>
      </c>
      <c r="AR26" s="10">
        <v>42706.35</v>
      </c>
      <c r="AS26" s="10">
        <v>0</v>
      </c>
      <c r="AT26" s="10">
        <v>0</v>
      </c>
      <c r="AU26" s="10">
        <v>0</v>
      </c>
      <c r="AV26" s="10">
        <v>0</v>
      </c>
      <c r="AW26" s="10">
        <v>99048.159999999989</v>
      </c>
      <c r="AX26" s="10">
        <v>2978.15</v>
      </c>
      <c r="AY26" s="10">
        <v>0</v>
      </c>
      <c r="AZ26" s="10">
        <v>462.88</v>
      </c>
      <c r="BA26" s="10">
        <v>0</v>
      </c>
      <c r="BB26" s="10">
        <v>252383.42</v>
      </c>
      <c r="BC26" s="10">
        <v>73596.36</v>
      </c>
      <c r="BD26" s="10">
        <v>0</v>
      </c>
      <c r="BE26" s="10">
        <v>0</v>
      </c>
      <c r="BF26" s="10">
        <v>0</v>
      </c>
      <c r="BG26" s="10">
        <v>0</v>
      </c>
      <c r="BH26" s="10">
        <v>2356.75</v>
      </c>
      <c r="BI26" s="10">
        <v>58097.31</v>
      </c>
      <c r="BJ26" s="10">
        <v>9324.58</v>
      </c>
      <c r="BK26" s="10">
        <v>0</v>
      </c>
      <c r="BL26" s="10">
        <v>0</v>
      </c>
      <c r="BM26" s="10">
        <v>0</v>
      </c>
      <c r="BN26" s="10">
        <v>0</v>
      </c>
      <c r="BO26" s="10">
        <v>18996.099999999999</v>
      </c>
      <c r="BP26" s="10">
        <v>0</v>
      </c>
      <c r="BQ26" s="10">
        <v>0</v>
      </c>
      <c r="BR26" s="10">
        <v>0</v>
      </c>
      <c r="BS26" s="10">
        <v>0</v>
      </c>
      <c r="BT26" s="10">
        <v>2911.68</v>
      </c>
      <c r="BU26" s="10">
        <v>7276.0599999999995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2830.85</v>
      </c>
      <c r="CE26" s="10">
        <v>8886.6896614093475</v>
      </c>
      <c r="CF26" s="10">
        <v>614017.21</v>
      </c>
      <c r="CG26" s="10">
        <v>165011.59</v>
      </c>
      <c r="CH26" s="10">
        <v>201325.81</v>
      </c>
      <c r="CI26" s="10">
        <v>13583.1</v>
      </c>
      <c r="CJ26" s="10">
        <v>0</v>
      </c>
      <c r="CK26" s="10">
        <v>0</v>
      </c>
      <c r="CL26" s="10">
        <v>128385.05</v>
      </c>
      <c r="CM26" s="10">
        <v>0</v>
      </c>
      <c r="CN26" s="10">
        <v>109956.32</v>
      </c>
      <c r="CO26" s="10">
        <v>22959.94</v>
      </c>
      <c r="CP26" s="10">
        <v>163615</v>
      </c>
      <c r="CQ26" s="10">
        <v>0</v>
      </c>
      <c r="CR26" s="10">
        <v>112790.92</v>
      </c>
      <c r="CS26" s="10">
        <v>30773.72</v>
      </c>
      <c r="CT26" s="5">
        <v>2.073</v>
      </c>
      <c r="CU26" s="5">
        <v>5.3870000000000005</v>
      </c>
      <c r="CV26" s="5">
        <v>11.538</v>
      </c>
      <c r="CW26" s="5">
        <v>1.409</v>
      </c>
      <c r="CX26" s="5">
        <v>1.5</v>
      </c>
      <c r="CY26" s="5">
        <v>0.49199999999999999</v>
      </c>
      <c r="CZ26" s="5">
        <v>0.3</v>
      </c>
      <c r="DA26" s="3" t="s">
        <v>2</v>
      </c>
      <c r="DB26" s="17">
        <v>186425491</v>
      </c>
      <c r="DC26" s="17">
        <v>39774853</v>
      </c>
      <c r="DD26" s="17">
        <v>10835898</v>
      </c>
      <c r="DE26" s="4">
        <v>51</v>
      </c>
      <c r="DF26" s="4">
        <v>254</v>
      </c>
      <c r="DG26" s="18">
        <v>29</v>
      </c>
      <c r="DH26" s="5">
        <v>7.87</v>
      </c>
      <c r="DI26" s="6">
        <v>227.13</v>
      </c>
      <c r="DJ26" s="5">
        <v>1.2E-2</v>
      </c>
      <c r="DK26" s="7">
        <v>0.37799999999999995</v>
      </c>
      <c r="DL26" s="7">
        <f t="shared" si="3"/>
        <v>0.20078740157480315</v>
      </c>
      <c r="DM26" s="4">
        <f t="shared" si="1"/>
        <v>12.693653173413294</v>
      </c>
      <c r="DN26" s="7">
        <f t="shared" si="2"/>
        <v>0.96757221011686401</v>
      </c>
      <c r="DO26" s="18">
        <v>18</v>
      </c>
      <c r="DP26" s="20">
        <v>26.577380952380949</v>
      </c>
      <c r="DQ26" s="20">
        <v>167.87250000000003</v>
      </c>
      <c r="DR26" s="20">
        <v>48.655416666666667</v>
      </c>
      <c r="DS26" s="20">
        <v>28.464285714285712</v>
      </c>
      <c r="DT26" s="20">
        <v>173.1002380952381</v>
      </c>
      <c r="DU26" s="20">
        <v>50.68452380952381</v>
      </c>
      <c r="DV26" s="21">
        <v>35679.860119940036</v>
      </c>
      <c r="DW26" s="16">
        <v>12.818181818181818</v>
      </c>
      <c r="DX26" s="24">
        <v>0.22727272727272727</v>
      </c>
      <c r="DY26" s="16">
        <v>20.009999999999998</v>
      </c>
      <c r="DZ26" s="16">
        <v>0</v>
      </c>
      <c r="EA26" s="22">
        <v>20</v>
      </c>
      <c r="EB26" s="22">
        <v>22.14</v>
      </c>
      <c r="EC26" s="22">
        <v>20.71</v>
      </c>
      <c r="ED26" s="22">
        <v>22.14</v>
      </c>
      <c r="EE26" s="22">
        <v>21.43</v>
      </c>
      <c r="EF26" s="30">
        <v>14</v>
      </c>
      <c r="EG26" s="31">
        <v>60.68</v>
      </c>
      <c r="EH26" s="31">
        <v>43.59</v>
      </c>
      <c r="EI26" s="31">
        <v>100</v>
      </c>
      <c r="EJ26" s="31">
        <v>100</v>
      </c>
      <c r="EK26" s="14">
        <v>3</v>
      </c>
      <c r="EL26" s="10">
        <v>764292.83000000007</v>
      </c>
      <c r="EM26" s="10">
        <v>33797.5</v>
      </c>
      <c r="EN26" s="10">
        <v>0</v>
      </c>
      <c r="EO26" s="10">
        <v>337373.98000000004</v>
      </c>
      <c r="EP26" s="10">
        <v>18238.84</v>
      </c>
      <c r="EQ26" s="10">
        <v>0</v>
      </c>
      <c r="ER26" s="10">
        <v>30676.550000000003</v>
      </c>
      <c r="ES26" s="10">
        <v>0</v>
      </c>
      <c r="ET26" s="10">
        <v>0</v>
      </c>
      <c r="EU26" s="10">
        <v>49967.18</v>
      </c>
      <c r="EV26" s="10">
        <v>599.97</v>
      </c>
      <c r="EW26" s="10">
        <v>0</v>
      </c>
      <c r="EX26" s="10">
        <v>38392.980000000003</v>
      </c>
      <c r="EY26" s="10">
        <v>0</v>
      </c>
      <c r="EZ26" s="10">
        <v>0</v>
      </c>
      <c r="FA26" s="10">
        <v>874</v>
      </c>
      <c r="FB26" s="10">
        <v>0</v>
      </c>
      <c r="FC26" s="10">
        <v>0</v>
      </c>
      <c r="FD26" s="10">
        <v>129709.91</v>
      </c>
      <c r="FE26" s="10">
        <v>130118.58</v>
      </c>
      <c r="FF26" s="10">
        <v>67503.41</v>
      </c>
      <c r="FG26" s="10">
        <v>0</v>
      </c>
      <c r="FH26" s="10">
        <v>66268.45</v>
      </c>
      <c r="FI26" s="10">
        <v>23042.6</v>
      </c>
      <c r="FJ26" s="10">
        <v>44255.01</v>
      </c>
      <c r="FK26" s="10">
        <v>27541.620000000003</v>
      </c>
      <c r="FL26" s="10">
        <v>0</v>
      </c>
      <c r="FM26" s="10">
        <v>0</v>
      </c>
      <c r="FN26" s="10">
        <v>66626.03</v>
      </c>
      <c r="FO26" s="10">
        <v>28593.429999999997</v>
      </c>
      <c r="FP26" s="10">
        <v>48702.83</v>
      </c>
      <c r="FQ26" s="10">
        <v>35531.96</v>
      </c>
      <c r="FR26" s="10">
        <v>0</v>
      </c>
      <c r="FS26" s="10">
        <v>36193.800000000003</v>
      </c>
      <c r="FT26" s="10">
        <v>2151.66</v>
      </c>
      <c r="FU26" s="10">
        <v>3385.48</v>
      </c>
      <c r="FV26" s="10">
        <v>2311.1</v>
      </c>
      <c r="FW26" s="10">
        <v>0</v>
      </c>
      <c r="FX26" s="10">
        <v>0</v>
      </c>
      <c r="FY26" s="10">
        <v>8460.6</v>
      </c>
      <c r="FZ26" s="10">
        <v>24255.74</v>
      </c>
      <c r="GA26" s="10">
        <v>30954.520000000004</v>
      </c>
      <c r="GB26" s="10">
        <v>191.98</v>
      </c>
      <c r="GC26" s="10">
        <v>0</v>
      </c>
      <c r="GD26" s="10">
        <v>96756.18</v>
      </c>
      <c r="GE26" s="10">
        <v>11780.69</v>
      </c>
      <c r="GF26" s="10">
        <v>21282.639999999999</v>
      </c>
      <c r="GG26" s="10">
        <v>24</v>
      </c>
      <c r="GH26" s="10">
        <v>0</v>
      </c>
      <c r="GI26" s="10">
        <v>500</v>
      </c>
      <c r="GJ26" s="10">
        <v>7526.08</v>
      </c>
      <c r="GK26" s="10">
        <v>4626.1000000000004</v>
      </c>
      <c r="GL26" s="10">
        <v>492.53000000000003</v>
      </c>
      <c r="GM26" s="10">
        <v>4613.3599999999997</v>
      </c>
      <c r="GN26" s="10">
        <v>0</v>
      </c>
      <c r="GO26" s="10">
        <v>12916.16</v>
      </c>
      <c r="GP26" s="10">
        <v>20808.759999999998</v>
      </c>
      <c r="GQ26" s="10">
        <v>60786.79</v>
      </c>
      <c r="GR26" s="10">
        <v>897</v>
      </c>
      <c r="GS26" s="10">
        <v>0</v>
      </c>
      <c r="GT26" s="10">
        <v>0</v>
      </c>
      <c r="GU26" s="10">
        <v>9832.9699999999993</v>
      </c>
      <c r="GV26" s="10">
        <v>5759.62</v>
      </c>
      <c r="GW26" s="10">
        <v>0</v>
      </c>
      <c r="GX26" s="10">
        <v>462.88</v>
      </c>
      <c r="GY26" s="10">
        <v>0</v>
      </c>
      <c r="GZ26" s="10">
        <v>151582.06</v>
      </c>
      <c r="HA26" s="10">
        <v>58195</v>
      </c>
      <c r="HB26" s="10">
        <v>0</v>
      </c>
      <c r="HC26" s="10">
        <v>0</v>
      </c>
      <c r="HD26" s="10">
        <v>0</v>
      </c>
      <c r="HE26" s="10">
        <v>0</v>
      </c>
      <c r="HF26" s="10">
        <v>1143.02</v>
      </c>
      <c r="HG26" s="10">
        <v>1278.47</v>
      </c>
      <c r="HH26" s="10">
        <v>9028.5400000000009</v>
      </c>
      <c r="HI26" s="10">
        <v>569</v>
      </c>
      <c r="HJ26" s="10">
        <v>0</v>
      </c>
      <c r="HK26" s="10">
        <v>24046.95</v>
      </c>
      <c r="HL26" s="10">
        <v>324</v>
      </c>
      <c r="HM26" s="10">
        <v>2077.1</v>
      </c>
      <c r="HN26" s="10">
        <v>0</v>
      </c>
      <c r="HO26" s="10">
        <v>0</v>
      </c>
      <c r="HP26" s="10">
        <v>163115</v>
      </c>
      <c r="HQ26" s="10">
        <v>10647.06</v>
      </c>
    </row>
    <row r="27" spans="1:225" ht="18" customHeight="1" x14ac:dyDescent="0.6">
      <c r="A27" s="2">
        <v>7001</v>
      </c>
      <c r="B27" s="3" t="s">
        <v>24</v>
      </c>
      <c r="C27" s="3" t="s">
        <v>225</v>
      </c>
      <c r="D27" s="6">
        <v>928.68293113000004</v>
      </c>
      <c r="E27" s="27" t="s">
        <v>25</v>
      </c>
      <c r="F27" s="4">
        <v>902</v>
      </c>
      <c r="G27" s="10">
        <v>2188935.1800000002</v>
      </c>
      <c r="H27" s="10">
        <v>64402.26</v>
      </c>
      <c r="I27" s="10">
        <v>2804124.32</v>
      </c>
      <c r="J27" s="10">
        <v>1203603</v>
      </c>
      <c r="K27" s="10">
        <v>1518733.61</v>
      </c>
      <c r="L27" s="10">
        <v>0</v>
      </c>
      <c r="M27" s="10">
        <v>0</v>
      </c>
      <c r="N27" s="10">
        <v>0</v>
      </c>
      <c r="O27" s="10">
        <v>775272.91</v>
      </c>
      <c r="P27" s="10">
        <v>0</v>
      </c>
      <c r="Q27" s="10">
        <v>273156</v>
      </c>
      <c r="R27" s="10">
        <v>332991.25</v>
      </c>
      <c r="S27" s="10">
        <v>155127.04999999999</v>
      </c>
      <c r="T27" s="10">
        <v>0</v>
      </c>
      <c r="U27" s="10">
        <v>0</v>
      </c>
      <c r="V27" s="10">
        <v>0</v>
      </c>
      <c r="W27" s="10">
        <v>2701063</v>
      </c>
      <c r="X27" s="10">
        <v>0</v>
      </c>
      <c r="Y27" s="10">
        <v>273156</v>
      </c>
      <c r="Z27" s="10">
        <v>0</v>
      </c>
      <c r="AA27" s="10">
        <v>4196105.1399999997</v>
      </c>
      <c r="AB27" s="10">
        <v>0</v>
      </c>
      <c r="AC27" s="10">
        <v>0</v>
      </c>
      <c r="AD27" s="10">
        <v>130464.48999999999</v>
      </c>
      <c r="AE27" s="10">
        <v>0</v>
      </c>
      <c r="AF27" s="10">
        <v>0</v>
      </c>
      <c r="AG27" s="10">
        <v>819754.48</v>
      </c>
      <c r="AH27" s="10">
        <v>164385.76999999999</v>
      </c>
      <c r="AI27" s="10">
        <v>0</v>
      </c>
      <c r="AJ27" s="10">
        <v>0</v>
      </c>
      <c r="AK27" s="10">
        <v>0</v>
      </c>
      <c r="AL27" s="10">
        <v>0</v>
      </c>
      <c r="AM27" s="10">
        <v>497029.4</v>
      </c>
      <c r="AN27" s="10">
        <v>548148.98</v>
      </c>
      <c r="AO27" s="10">
        <v>154602.4</v>
      </c>
      <c r="AP27" s="10">
        <v>0</v>
      </c>
      <c r="AQ27" s="10">
        <v>793739.73</v>
      </c>
      <c r="AR27" s="10">
        <v>403224.31</v>
      </c>
      <c r="AS27" s="10">
        <v>0</v>
      </c>
      <c r="AT27" s="10">
        <v>0</v>
      </c>
      <c r="AU27" s="10">
        <v>0</v>
      </c>
      <c r="AV27" s="10">
        <v>0</v>
      </c>
      <c r="AW27" s="10">
        <v>267318.5</v>
      </c>
      <c r="AX27" s="10">
        <v>208905.77</v>
      </c>
      <c r="AY27" s="10">
        <v>0</v>
      </c>
      <c r="AZ27" s="10">
        <v>0</v>
      </c>
      <c r="BA27" s="10">
        <v>558287.02</v>
      </c>
      <c r="BB27" s="10">
        <v>178722.32</v>
      </c>
      <c r="BC27" s="10">
        <v>88380</v>
      </c>
      <c r="BD27" s="10">
        <v>6139.81</v>
      </c>
      <c r="BE27" s="10">
        <v>0</v>
      </c>
      <c r="BF27" s="10">
        <v>0</v>
      </c>
      <c r="BG27" s="10">
        <v>0</v>
      </c>
      <c r="BH27" s="10">
        <v>29038.29</v>
      </c>
      <c r="BI27" s="10">
        <v>145826.96</v>
      </c>
      <c r="BJ27" s="10">
        <v>115619.57</v>
      </c>
      <c r="BK27" s="10">
        <v>0</v>
      </c>
      <c r="BL27" s="10">
        <v>0</v>
      </c>
      <c r="BM27" s="10">
        <v>0</v>
      </c>
      <c r="BN27" s="10">
        <v>6454.31</v>
      </c>
      <c r="BO27" s="10">
        <v>19042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8986.6915875469367</v>
      </c>
      <c r="CF27" s="10">
        <v>572696.43000000005</v>
      </c>
      <c r="CG27" s="10">
        <v>6125438.9900000002</v>
      </c>
      <c r="CH27" s="10">
        <v>334522.67</v>
      </c>
      <c r="CI27" s="10">
        <v>352839.01</v>
      </c>
      <c r="CJ27" s="10">
        <v>3187330.6</v>
      </c>
      <c r="CK27" s="10">
        <v>1101207.6499999999</v>
      </c>
      <c r="CL27" s="10">
        <v>38.08</v>
      </c>
      <c r="CM27" s="10">
        <v>0</v>
      </c>
      <c r="CN27" s="10">
        <v>397653.28</v>
      </c>
      <c r="CO27" s="10">
        <v>137669.24</v>
      </c>
      <c r="CP27" s="10">
        <v>0</v>
      </c>
      <c r="CQ27" s="10">
        <v>0</v>
      </c>
      <c r="CR27" s="10">
        <v>390547.98</v>
      </c>
      <c r="CS27" s="10">
        <v>168241.63</v>
      </c>
      <c r="CT27" s="5">
        <v>1.5680000000000001</v>
      </c>
      <c r="CU27" s="5">
        <v>4.0750000000000002</v>
      </c>
      <c r="CV27" s="5">
        <v>8.7270000000000003</v>
      </c>
      <c r="CW27" s="5">
        <v>1.409</v>
      </c>
      <c r="CX27" s="5">
        <v>3</v>
      </c>
      <c r="CY27" s="5">
        <v>0</v>
      </c>
      <c r="CZ27" s="5">
        <v>0.3</v>
      </c>
      <c r="DA27" s="25"/>
      <c r="DB27" s="17">
        <v>362830314</v>
      </c>
      <c r="DC27" s="17">
        <v>112704850</v>
      </c>
      <c r="DD27" s="17">
        <v>93453547</v>
      </c>
      <c r="DE27" s="4">
        <v>111</v>
      </c>
      <c r="DF27" s="4">
        <v>902</v>
      </c>
      <c r="DG27" s="18">
        <v>44</v>
      </c>
      <c r="DH27" s="5">
        <v>18.490000000000002</v>
      </c>
      <c r="DI27" s="6">
        <v>902.51</v>
      </c>
      <c r="DJ27" s="5">
        <v>8.0000000000000002E-3</v>
      </c>
      <c r="DK27" s="7">
        <v>0.49399999999999999</v>
      </c>
      <c r="DL27" s="7">
        <f t="shared" si="3"/>
        <v>0.12305986696230599</v>
      </c>
      <c r="DM27" s="4">
        <f t="shared" si="1"/>
        <v>11.653746770025819</v>
      </c>
      <c r="DN27" s="7">
        <f t="shared" si="2"/>
        <v>0.93603830177351843</v>
      </c>
      <c r="DO27" s="18">
        <v>60</v>
      </c>
      <c r="DP27" s="20">
        <v>0</v>
      </c>
      <c r="DQ27" s="20">
        <v>596.45210526315793</v>
      </c>
      <c r="DR27" s="20">
        <v>237.37272982456142</v>
      </c>
      <c r="DS27" s="20">
        <v>0</v>
      </c>
      <c r="DT27" s="20">
        <v>634.81801169590642</v>
      </c>
      <c r="DU27" s="20">
        <v>255.98403508771929</v>
      </c>
      <c r="DV27" s="21">
        <v>39604.283819628574</v>
      </c>
      <c r="DW27" s="16">
        <v>15.671052631578947</v>
      </c>
      <c r="DX27" s="24">
        <v>0.38157894736842107</v>
      </c>
      <c r="DY27" s="16">
        <v>75.400000000000134</v>
      </c>
      <c r="DZ27" s="16">
        <v>2</v>
      </c>
      <c r="EA27" s="22">
        <v>19.29</v>
      </c>
      <c r="EB27" s="22">
        <v>21.69</v>
      </c>
      <c r="EC27" s="22">
        <v>22.42</v>
      </c>
      <c r="ED27" s="22">
        <v>21.38</v>
      </c>
      <c r="EE27" s="22">
        <v>21.29</v>
      </c>
      <c r="EF27" s="30">
        <v>52</v>
      </c>
      <c r="EG27" s="31">
        <v>51.77</v>
      </c>
      <c r="EH27" s="31">
        <v>46.34</v>
      </c>
      <c r="EI27" s="31">
        <v>89.55</v>
      </c>
      <c r="EJ27" s="31">
        <v>93.85</v>
      </c>
      <c r="EK27" s="14">
        <v>2</v>
      </c>
      <c r="EL27" s="10">
        <v>3550070.32</v>
      </c>
      <c r="EM27" s="10">
        <v>127969.26</v>
      </c>
      <c r="EN27" s="10">
        <v>0</v>
      </c>
      <c r="EO27" s="10">
        <v>1164861.02</v>
      </c>
      <c r="EP27" s="10">
        <v>34577.120000000003</v>
      </c>
      <c r="EQ27" s="10">
        <v>0</v>
      </c>
      <c r="ER27" s="10">
        <v>149157.77000000002</v>
      </c>
      <c r="ES27" s="10">
        <v>1067.28</v>
      </c>
      <c r="ET27" s="10">
        <v>0</v>
      </c>
      <c r="EU27" s="10">
        <v>228443.3</v>
      </c>
      <c r="EV27" s="10">
        <v>772.11</v>
      </c>
      <c r="EW27" s="10">
        <v>0</v>
      </c>
      <c r="EX27" s="10">
        <v>56375.83</v>
      </c>
      <c r="EY27" s="10">
        <v>0</v>
      </c>
      <c r="EZ27" s="10">
        <v>0</v>
      </c>
      <c r="FA27" s="10">
        <v>4395.5</v>
      </c>
      <c r="FB27" s="10">
        <v>0</v>
      </c>
      <c r="FC27" s="10">
        <v>0</v>
      </c>
      <c r="FD27" s="10">
        <v>384428.79000000004</v>
      </c>
      <c r="FE27" s="10">
        <v>446624.94</v>
      </c>
      <c r="FF27" s="10">
        <v>90737</v>
      </c>
      <c r="FG27" s="10">
        <v>0</v>
      </c>
      <c r="FH27" s="10">
        <v>250237.46</v>
      </c>
      <c r="FI27" s="10">
        <v>33133.270000000004</v>
      </c>
      <c r="FJ27" s="10">
        <v>0</v>
      </c>
      <c r="FK27" s="10">
        <v>108492.61</v>
      </c>
      <c r="FL27" s="10">
        <v>0</v>
      </c>
      <c r="FM27" s="10">
        <v>0</v>
      </c>
      <c r="FN27" s="10">
        <v>124596.21999999999</v>
      </c>
      <c r="FO27" s="10">
        <v>120470.28</v>
      </c>
      <c r="FP27" s="10">
        <v>161956.82999999999</v>
      </c>
      <c r="FQ27" s="10">
        <v>50768.9</v>
      </c>
      <c r="FR27" s="10">
        <v>0</v>
      </c>
      <c r="FS27" s="10">
        <v>73529.649999999994</v>
      </c>
      <c r="FT27" s="10">
        <v>7021.53</v>
      </c>
      <c r="FU27" s="10">
        <v>0</v>
      </c>
      <c r="FV27" s="10">
        <v>15715.19</v>
      </c>
      <c r="FW27" s="10">
        <v>0</v>
      </c>
      <c r="FX27" s="10">
        <v>0</v>
      </c>
      <c r="FY27" s="10">
        <v>26338.120000000003</v>
      </c>
      <c r="FZ27" s="10">
        <v>107929.22</v>
      </c>
      <c r="GA27" s="10">
        <v>32053.52</v>
      </c>
      <c r="GB27" s="10">
        <v>8949.77</v>
      </c>
      <c r="GC27" s="10">
        <v>0</v>
      </c>
      <c r="GD27" s="10">
        <v>338448.4</v>
      </c>
      <c r="GE27" s="10">
        <v>398011.76</v>
      </c>
      <c r="GF27" s="10">
        <v>387943.23</v>
      </c>
      <c r="GG27" s="10">
        <v>26033.19</v>
      </c>
      <c r="GH27" s="10">
        <v>0</v>
      </c>
      <c r="GI27" s="10">
        <v>0</v>
      </c>
      <c r="GJ27" s="10">
        <v>60894.179999999993</v>
      </c>
      <c r="GK27" s="10">
        <v>211861.78</v>
      </c>
      <c r="GL27" s="10">
        <v>7069.0900000000011</v>
      </c>
      <c r="GM27" s="10">
        <v>3602.43</v>
      </c>
      <c r="GN27" s="10">
        <v>0</v>
      </c>
      <c r="GO27" s="10">
        <v>102289.08</v>
      </c>
      <c r="GP27" s="10">
        <v>16512.060000000001</v>
      </c>
      <c r="GQ27" s="10">
        <v>8021.48</v>
      </c>
      <c r="GR27" s="10">
        <v>11021.01</v>
      </c>
      <c r="GS27" s="10">
        <v>0</v>
      </c>
      <c r="GT27" s="10">
        <v>0</v>
      </c>
      <c r="GU27" s="10">
        <v>53800.020000000004</v>
      </c>
      <c r="GV27" s="10">
        <v>27072.06</v>
      </c>
      <c r="GW27" s="10">
        <v>0</v>
      </c>
      <c r="GX27" s="10">
        <v>0</v>
      </c>
      <c r="GY27" s="10">
        <v>558287.02</v>
      </c>
      <c r="GZ27" s="10">
        <v>174866.46</v>
      </c>
      <c r="HA27" s="10">
        <v>38380</v>
      </c>
      <c r="HB27" s="10">
        <v>0</v>
      </c>
      <c r="HC27" s="10">
        <v>0</v>
      </c>
      <c r="HD27" s="10">
        <v>0</v>
      </c>
      <c r="HE27" s="10">
        <v>0</v>
      </c>
      <c r="HF27" s="10">
        <v>24904.25</v>
      </c>
      <c r="HG27" s="10">
        <v>0</v>
      </c>
      <c r="HH27" s="10">
        <v>16064.17</v>
      </c>
      <c r="HI27" s="10">
        <v>544.29999999999995</v>
      </c>
      <c r="HJ27" s="10">
        <v>0</v>
      </c>
      <c r="HK27" s="10">
        <v>33091</v>
      </c>
      <c r="HL27" s="10">
        <v>5000</v>
      </c>
      <c r="HM27" s="10">
        <v>19765.080000000002</v>
      </c>
      <c r="HN27" s="10">
        <v>0</v>
      </c>
      <c r="HO27" s="10">
        <v>0</v>
      </c>
      <c r="HP27" s="10">
        <v>0</v>
      </c>
      <c r="HQ27" s="10">
        <v>5824</v>
      </c>
    </row>
    <row r="28" spans="1:225" ht="18" customHeight="1" x14ac:dyDescent="0.6">
      <c r="A28" s="2">
        <v>39001</v>
      </c>
      <c r="B28" s="3" t="s">
        <v>118</v>
      </c>
      <c r="C28" s="3" t="s">
        <v>270</v>
      </c>
      <c r="D28" s="6">
        <v>140.93604891000001</v>
      </c>
      <c r="E28" s="27" t="s">
        <v>119</v>
      </c>
      <c r="F28" s="4">
        <v>595</v>
      </c>
      <c r="G28" s="10">
        <v>1357442.18</v>
      </c>
      <c r="H28" s="10">
        <v>35645.879999999997</v>
      </c>
      <c r="I28" s="10">
        <v>1856722.87</v>
      </c>
      <c r="J28" s="10">
        <v>99151.77</v>
      </c>
      <c r="K28" s="10">
        <v>874052</v>
      </c>
      <c r="L28" s="10">
        <v>0</v>
      </c>
      <c r="M28" s="10">
        <v>0</v>
      </c>
      <c r="N28" s="10">
        <v>3351.8</v>
      </c>
      <c r="O28" s="10">
        <v>632463.66</v>
      </c>
      <c r="P28" s="10">
        <v>0</v>
      </c>
      <c r="Q28" s="10">
        <v>81053</v>
      </c>
      <c r="R28" s="10">
        <v>109319.32</v>
      </c>
      <c r="S28" s="10">
        <v>86047.94</v>
      </c>
      <c r="T28" s="10">
        <v>0</v>
      </c>
      <c r="U28" s="10">
        <v>0</v>
      </c>
      <c r="V28" s="10">
        <v>335.18</v>
      </c>
      <c r="W28" s="10">
        <v>1809440</v>
      </c>
      <c r="X28" s="10">
        <v>0</v>
      </c>
      <c r="Y28" s="10">
        <v>81053</v>
      </c>
      <c r="Z28" s="10">
        <v>0</v>
      </c>
      <c r="AA28" s="10">
        <v>2115809.39</v>
      </c>
      <c r="AB28" s="10">
        <v>0</v>
      </c>
      <c r="AC28" s="10">
        <v>0</v>
      </c>
      <c r="AD28" s="10">
        <v>193913.52000000002</v>
      </c>
      <c r="AE28" s="10">
        <v>0</v>
      </c>
      <c r="AF28" s="10">
        <v>0</v>
      </c>
      <c r="AG28" s="10">
        <v>297350.70999999996</v>
      </c>
      <c r="AH28" s="10">
        <v>26873.08</v>
      </c>
      <c r="AI28" s="10">
        <v>0</v>
      </c>
      <c r="AJ28" s="10">
        <v>66265.98</v>
      </c>
      <c r="AK28" s="10">
        <v>0</v>
      </c>
      <c r="AL28" s="10">
        <v>0</v>
      </c>
      <c r="AM28" s="10">
        <v>269106.98</v>
      </c>
      <c r="AN28" s="10">
        <v>318393.84999999998</v>
      </c>
      <c r="AO28" s="10">
        <v>216180.75</v>
      </c>
      <c r="AP28" s="10">
        <v>0</v>
      </c>
      <c r="AQ28" s="10">
        <v>207651.5</v>
      </c>
      <c r="AR28" s="10">
        <v>114039.82</v>
      </c>
      <c r="AS28" s="10">
        <v>0</v>
      </c>
      <c r="AT28" s="10">
        <v>0</v>
      </c>
      <c r="AU28" s="10">
        <v>0</v>
      </c>
      <c r="AV28" s="10">
        <v>0</v>
      </c>
      <c r="AW28" s="10">
        <v>117472.98</v>
      </c>
      <c r="AX28" s="10">
        <v>3454.71</v>
      </c>
      <c r="AY28" s="10">
        <v>91568</v>
      </c>
      <c r="AZ28" s="10">
        <v>8443.2800000000007</v>
      </c>
      <c r="BA28" s="10">
        <v>20927.88</v>
      </c>
      <c r="BB28" s="10">
        <v>143043.81</v>
      </c>
      <c r="BC28" s="10">
        <v>111131.28</v>
      </c>
      <c r="BD28" s="10">
        <v>3713.73</v>
      </c>
      <c r="BE28" s="10">
        <v>0</v>
      </c>
      <c r="BF28" s="10">
        <v>0</v>
      </c>
      <c r="BG28" s="10">
        <v>132045.85999999999</v>
      </c>
      <c r="BH28" s="10">
        <v>19473.89</v>
      </c>
      <c r="BI28" s="10">
        <v>274523.5</v>
      </c>
      <c r="BJ28" s="10">
        <v>105583.35</v>
      </c>
      <c r="BK28" s="10">
        <v>0</v>
      </c>
      <c r="BL28" s="10">
        <v>0</v>
      </c>
      <c r="BM28" s="10">
        <v>0</v>
      </c>
      <c r="BN28" s="10">
        <v>8032.54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19462.990000000002</v>
      </c>
      <c r="CC28" s="10">
        <v>0</v>
      </c>
      <c r="CD28" s="10">
        <v>0</v>
      </c>
      <c r="CE28" s="10">
        <v>7118.2054241359911</v>
      </c>
      <c r="CF28" s="10">
        <v>1069910.53</v>
      </c>
      <c r="CG28" s="10">
        <v>715785.63</v>
      </c>
      <c r="CH28" s="10">
        <v>184933.65</v>
      </c>
      <c r="CI28" s="10">
        <v>12429.18</v>
      </c>
      <c r="CJ28" s="10">
        <v>0</v>
      </c>
      <c r="CK28" s="10">
        <v>0</v>
      </c>
      <c r="CL28" s="10">
        <v>1186.3599999999999</v>
      </c>
      <c r="CM28" s="10">
        <v>0</v>
      </c>
      <c r="CN28" s="10">
        <v>198614.78</v>
      </c>
      <c r="CO28" s="10">
        <v>30608</v>
      </c>
      <c r="CP28" s="10">
        <v>0</v>
      </c>
      <c r="CQ28" s="10">
        <v>0</v>
      </c>
      <c r="CR28" s="10">
        <v>189655.08</v>
      </c>
      <c r="CS28" s="10">
        <v>29844.04</v>
      </c>
      <c r="CT28" s="5">
        <v>1.5680000000000001</v>
      </c>
      <c r="CU28" s="5">
        <v>4.0750000000000002</v>
      </c>
      <c r="CV28" s="5">
        <v>8.7270000000000003</v>
      </c>
      <c r="CW28" s="5">
        <v>1.409</v>
      </c>
      <c r="CX28" s="5">
        <v>3</v>
      </c>
      <c r="CY28" s="5">
        <v>0</v>
      </c>
      <c r="CZ28" s="5">
        <v>0.3</v>
      </c>
      <c r="DA28" s="25"/>
      <c r="DB28" s="17">
        <v>154528676</v>
      </c>
      <c r="DC28" s="17">
        <v>91745800</v>
      </c>
      <c r="DD28" s="17">
        <v>54894724</v>
      </c>
      <c r="DE28" s="4">
        <v>48</v>
      </c>
      <c r="DF28" s="4">
        <v>630</v>
      </c>
      <c r="DG28" s="18">
        <v>292</v>
      </c>
      <c r="DH28" s="5">
        <v>10</v>
      </c>
      <c r="DI28" s="6">
        <v>587</v>
      </c>
      <c r="DJ28" s="5">
        <v>2.6000000000000002E-2</v>
      </c>
      <c r="DK28" s="7">
        <v>0.16</v>
      </c>
      <c r="DL28" s="7">
        <f t="shared" si="3"/>
        <v>7.6190476190476197E-2</v>
      </c>
      <c r="DM28" s="4">
        <f t="shared" si="1"/>
        <v>15.617253346554289</v>
      </c>
      <c r="DN28" s="7">
        <f t="shared" si="2"/>
        <v>0.98362695607658834</v>
      </c>
      <c r="DO28" s="18">
        <v>55</v>
      </c>
      <c r="DP28" s="20">
        <v>35.905882352941177</v>
      </c>
      <c r="DQ28" s="20">
        <v>265.5772352941176</v>
      </c>
      <c r="DR28" s="20">
        <v>307.90824282647117</v>
      </c>
      <c r="DS28" s="20">
        <v>35.905882352941177</v>
      </c>
      <c r="DT28" s="20">
        <v>272.61764705882354</v>
      </c>
      <c r="DU28" s="20">
        <v>310.41383106176528</v>
      </c>
      <c r="DV28" s="21">
        <v>40587.109568666339</v>
      </c>
      <c r="DW28" s="16">
        <v>16.048780487804876</v>
      </c>
      <c r="DX28" s="24">
        <v>0.31707317073170732</v>
      </c>
      <c r="DY28" s="16">
        <v>40.339999999999996</v>
      </c>
      <c r="DZ28" s="16">
        <v>0</v>
      </c>
      <c r="EA28" s="22">
        <v>19.79</v>
      </c>
      <c r="EB28" s="22">
        <v>22.11</v>
      </c>
      <c r="EC28" s="22">
        <v>22.53</v>
      </c>
      <c r="ED28" s="22">
        <v>21.68</v>
      </c>
      <c r="EE28" s="22">
        <v>21.63</v>
      </c>
      <c r="EF28" s="30">
        <v>19</v>
      </c>
      <c r="EG28" s="31">
        <v>65.61</v>
      </c>
      <c r="EH28" s="31">
        <v>46.15</v>
      </c>
      <c r="EI28" s="31">
        <v>45.16</v>
      </c>
      <c r="EJ28" s="31">
        <v>62.64</v>
      </c>
      <c r="EK28" s="14">
        <v>3</v>
      </c>
      <c r="EL28" s="10">
        <v>1760250.77</v>
      </c>
      <c r="EM28" s="10">
        <v>39382.369999999995</v>
      </c>
      <c r="EN28" s="10">
        <v>0</v>
      </c>
      <c r="EO28" s="10">
        <v>653070.47</v>
      </c>
      <c r="EP28" s="10">
        <v>14945.58</v>
      </c>
      <c r="EQ28" s="10">
        <v>0</v>
      </c>
      <c r="ER28" s="10">
        <v>19109.5</v>
      </c>
      <c r="ES28" s="10">
        <v>0</v>
      </c>
      <c r="ET28" s="10">
        <v>0</v>
      </c>
      <c r="EU28" s="10">
        <v>80214.37</v>
      </c>
      <c r="EV28" s="10">
        <v>1027.17</v>
      </c>
      <c r="EW28" s="10">
        <v>0</v>
      </c>
      <c r="EX28" s="10">
        <v>160694.49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383803.84</v>
      </c>
      <c r="FE28" s="10">
        <v>279262.38</v>
      </c>
      <c r="FF28" s="10">
        <v>135165.35</v>
      </c>
      <c r="FG28" s="10">
        <v>0</v>
      </c>
      <c r="FH28" s="10">
        <v>107915.91</v>
      </c>
      <c r="FI28" s="10">
        <v>66035</v>
      </c>
      <c r="FJ28" s="10">
        <v>66809.070000000007</v>
      </c>
      <c r="FK28" s="10">
        <v>0</v>
      </c>
      <c r="FL28" s="10">
        <v>18079.88</v>
      </c>
      <c r="FM28" s="10">
        <v>0</v>
      </c>
      <c r="FN28" s="10">
        <v>66007.759999999995</v>
      </c>
      <c r="FO28" s="10">
        <v>139706.71</v>
      </c>
      <c r="FP28" s="10">
        <v>93761.99000000002</v>
      </c>
      <c r="FQ28" s="10">
        <v>60951.43</v>
      </c>
      <c r="FR28" s="10">
        <v>0</v>
      </c>
      <c r="FS28" s="10">
        <v>47602.86</v>
      </c>
      <c r="FT28" s="10">
        <v>5103.43</v>
      </c>
      <c r="FU28" s="10">
        <v>26001.68</v>
      </c>
      <c r="FV28" s="10">
        <v>0</v>
      </c>
      <c r="FW28" s="10">
        <v>1383.11</v>
      </c>
      <c r="FX28" s="10">
        <v>0</v>
      </c>
      <c r="FY28" s="10">
        <v>9208.39</v>
      </c>
      <c r="FZ28" s="10">
        <v>11343.15</v>
      </c>
      <c r="GA28" s="10">
        <v>34766.93</v>
      </c>
      <c r="GB28" s="10">
        <v>4329.1000000000004</v>
      </c>
      <c r="GC28" s="10">
        <v>0</v>
      </c>
      <c r="GD28" s="10">
        <v>129694.9</v>
      </c>
      <c r="GE28" s="10">
        <v>50397.82</v>
      </c>
      <c r="GF28" s="10">
        <v>196.95</v>
      </c>
      <c r="GG28" s="10">
        <v>1362</v>
      </c>
      <c r="GH28" s="10">
        <v>0</v>
      </c>
      <c r="GI28" s="10">
        <v>0</v>
      </c>
      <c r="GJ28" s="10">
        <v>30169.87</v>
      </c>
      <c r="GK28" s="10">
        <v>8776.7800000000007</v>
      </c>
      <c r="GL28" s="10">
        <v>1823.92</v>
      </c>
      <c r="GM28" s="10">
        <v>1080.6400000000001</v>
      </c>
      <c r="GN28" s="10">
        <v>0</v>
      </c>
      <c r="GO28" s="10">
        <v>24349.17</v>
      </c>
      <c r="GP28" s="10">
        <v>29043.39</v>
      </c>
      <c r="GQ28" s="10">
        <v>90495.98</v>
      </c>
      <c r="GR28" s="10">
        <v>0</v>
      </c>
      <c r="GS28" s="10">
        <v>0</v>
      </c>
      <c r="GT28" s="10">
        <v>0</v>
      </c>
      <c r="GU28" s="10">
        <v>12086.96</v>
      </c>
      <c r="GV28" s="10">
        <v>3454.71</v>
      </c>
      <c r="GW28" s="10">
        <v>0</v>
      </c>
      <c r="GX28" s="10">
        <v>8443.2800000000007</v>
      </c>
      <c r="GY28" s="10">
        <v>20927.88</v>
      </c>
      <c r="GZ28" s="10">
        <v>41132.47</v>
      </c>
      <c r="HA28" s="10">
        <v>82624</v>
      </c>
      <c r="HB28" s="10">
        <v>3713.73</v>
      </c>
      <c r="HC28" s="10">
        <v>0</v>
      </c>
      <c r="HD28" s="10">
        <v>0</v>
      </c>
      <c r="HE28" s="10">
        <v>0</v>
      </c>
      <c r="HF28" s="10">
        <v>19473.89</v>
      </c>
      <c r="HG28" s="10">
        <v>0</v>
      </c>
      <c r="HH28" s="10">
        <v>105929.98</v>
      </c>
      <c r="HI28" s="10">
        <v>14654.23</v>
      </c>
      <c r="HJ28" s="10">
        <v>0</v>
      </c>
      <c r="HK28" s="10">
        <v>0</v>
      </c>
      <c r="HL28" s="10">
        <v>0</v>
      </c>
      <c r="HM28" s="10">
        <v>6151.4</v>
      </c>
      <c r="HN28" s="10">
        <v>0</v>
      </c>
      <c r="HO28" s="10">
        <v>0</v>
      </c>
      <c r="HP28" s="10">
        <v>132045.85999999999</v>
      </c>
      <c r="HQ28" s="10">
        <v>0</v>
      </c>
    </row>
    <row r="29" spans="1:225" ht="18" customHeight="1" x14ac:dyDescent="0.6">
      <c r="A29" s="2">
        <v>12002</v>
      </c>
      <c r="B29" s="3" t="s">
        <v>36</v>
      </c>
      <c r="C29" s="3" t="s">
        <v>544</v>
      </c>
      <c r="D29" s="6">
        <v>623.97615532999998</v>
      </c>
      <c r="E29" s="27" t="s">
        <v>37</v>
      </c>
      <c r="F29" s="4">
        <v>366</v>
      </c>
      <c r="G29" s="10">
        <v>2092915.45</v>
      </c>
      <c r="H29" s="10">
        <v>24207.52</v>
      </c>
      <c r="I29" s="10">
        <v>571041</v>
      </c>
      <c r="J29" s="10">
        <v>125623</v>
      </c>
      <c r="K29" s="10">
        <v>767028.38</v>
      </c>
      <c r="L29" s="10">
        <v>0</v>
      </c>
      <c r="M29" s="10">
        <v>0</v>
      </c>
      <c r="N29" s="10">
        <v>0</v>
      </c>
      <c r="O29" s="10">
        <v>673882.42</v>
      </c>
      <c r="P29" s="10">
        <v>0</v>
      </c>
      <c r="Q29" s="10">
        <v>0</v>
      </c>
      <c r="R29" s="10">
        <v>0</v>
      </c>
      <c r="S29" s="10">
        <v>146832.1</v>
      </c>
      <c r="T29" s="10">
        <v>0</v>
      </c>
      <c r="U29" s="10">
        <v>0</v>
      </c>
      <c r="V29" s="10">
        <v>0</v>
      </c>
      <c r="W29" s="10">
        <v>479694</v>
      </c>
      <c r="X29" s="10">
        <v>0</v>
      </c>
      <c r="Y29" s="10">
        <v>0</v>
      </c>
      <c r="Z29" s="10">
        <v>0</v>
      </c>
      <c r="AA29" s="10">
        <v>1540735.1300000001</v>
      </c>
      <c r="AB29" s="10">
        <v>43908.34</v>
      </c>
      <c r="AC29" s="10">
        <v>0</v>
      </c>
      <c r="AD29" s="10">
        <v>162514.46000000002</v>
      </c>
      <c r="AE29" s="10">
        <v>0</v>
      </c>
      <c r="AF29" s="10">
        <v>0</v>
      </c>
      <c r="AG29" s="10">
        <v>403687.72000000003</v>
      </c>
      <c r="AH29" s="10">
        <v>6309.6</v>
      </c>
      <c r="AI29" s="10">
        <v>0</v>
      </c>
      <c r="AJ29" s="10">
        <v>76474.86</v>
      </c>
      <c r="AK29" s="10">
        <v>2030.76</v>
      </c>
      <c r="AL29" s="10">
        <v>0</v>
      </c>
      <c r="AM29" s="10">
        <v>122860.48</v>
      </c>
      <c r="AN29" s="10">
        <v>222910.74000000002</v>
      </c>
      <c r="AO29" s="10">
        <v>73990.7</v>
      </c>
      <c r="AP29" s="10">
        <v>0</v>
      </c>
      <c r="AQ29" s="10">
        <v>224263.85</v>
      </c>
      <c r="AR29" s="10">
        <v>201271.74</v>
      </c>
      <c r="AS29" s="10">
        <v>0</v>
      </c>
      <c r="AT29" s="10">
        <v>14217.57</v>
      </c>
      <c r="AU29" s="10">
        <v>0</v>
      </c>
      <c r="AV29" s="10">
        <v>0</v>
      </c>
      <c r="AW29" s="10">
        <v>206692.13</v>
      </c>
      <c r="AX29" s="10">
        <v>21244.53</v>
      </c>
      <c r="AY29" s="10">
        <v>0</v>
      </c>
      <c r="AZ29" s="10">
        <v>0</v>
      </c>
      <c r="BA29" s="10">
        <v>0</v>
      </c>
      <c r="BB29" s="10">
        <v>367647.26</v>
      </c>
      <c r="BC29" s="10">
        <v>35352.32</v>
      </c>
      <c r="BD29" s="10">
        <v>13505.36</v>
      </c>
      <c r="BE29" s="10">
        <v>0</v>
      </c>
      <c r="BF29" s="10">
        <v>0</v>
      </c>
      <c r="BG29" s="10">
        <v>26666.28</v>
      </c>
      <c r="BH29" s="10">
        <v>43344.9</v>
      </c>
      <c r="BI29" s="10">
        <v>49339.659999999996</v>
      </c>
      <c r="BJ29" s="10">
        <v>43343.59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5308.55</v>
      </c>
      <c r="BU29" s="10">
        <v>9424.67</v>
      </c>
      <c r="BV29" s="10">
        <v>3018.78</v>
      </c>
      <c r="BW29" s="10">
        <v>0</v>
      </c>
      <c r="BX29" s="10">
        <v>5357.28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7401.76</v>
      </c>
      <c r="CE29" s="10">
        <v>8984.6195238494747</v>
      </c>
      <c r="CF29" s="10">
        <v>863231.55</v>
      </c>
      <c r="CG29" s="10">
        <v>643651.67000000004</v>
      </c>
      <c r="CH29" s="10">
        <v>751696.74</v>
      </c>
      <c r="CI29" s="10">
        <v>211593.01</v>
      </c>
      <c r="CJ29" s="10">
        <v>0</v>
      </c>
      <c r="CK29" s="10">
        <v>0</v>
      </c>
      <c r="CL29" s="10">
        <v>311762.49</v>
      </c>
      <c r="CM29" s="10">
        <v>0</v>
      </c>
      <c r="CN29" s="10">
        <v>228155.73</v>
      </c>
      <c r="CO29" s="10">
        <v>9494.4</v>
      </c>
      <c r="CP29" s="10">
        <v>306695</v>
      </c>
      <c r="CQ29" s="10">
        <v>0</v>
      </c>
      <c r="CR29" s="10">
        <v>241839.94</v>
      </c>
      <c r="CS29" s="10">
        <v>6411.41</v>
      </c>
      <c r="CT29" s="5">
        <v>1.867</v>
      </c>
      <c r="CU29" s="5">
        <v>4.8520000000000003</v>
      </c>
      <c r="CV29" s="5">
        <v>10.391</v>
      </c>
      <c r="CW29" s="5">
        <v>1.1499999999999999</v>
      </c>
      <c r="CX29" s="5">
        <v>1.4</v>
      </c>
      <c r="CY29" s="5">
        <v>0.53900000000000003</v>
      </c>
      <c r="CZ29" s="5">
        <v>0.3</v>
      </c>
      <c r="DA29" s="3" t="s">
        <v>2</v>
      </c>
      <c r="DB29" s="17">
        <v>505658787</v>
      </c>
      <c r="DC29" s="17">
        <v>35963621</v>
      </c>
      <c r="DD29" s="17">
        <v>73742236</v>
      </c>
      <c r="DE29" s="4">
        <v>53</v>
      </c>
      <c r="DF29" s="4">
        <v>391</v>
      </c>
      <c r="DG29" s="18">
        <v>10</v>
      </c>
      <c r="DH29" s="5">
        <v>11</v>
      </c>
      <c r="DI29" s="6">
        <v>369</v>
      </c>
      <c r="DJ29" s="5">
        <v>0</v>
      </c>
      <c r="DK29" s="7">
        <v>0.43200000000000005</v>
      </c>
      <c r="DL29" s="7">
        <f t="shared" si="3"/>
        <v>0.13554987212276215</v>
      </c>
      <c r="DM29" s="4">
        <f t="shared" si="1"/>
        <v>11.235632183908049</v>
      </c>
      <c r="DN29" s="7">
        <f t="shared" si="2"/>
        <v>0.96289012298038734</v>
      </c>
      <c r="DO29" s="18">
        <v>29</v>
      </c>
      <c r="DP29" s="20">
        <v>23.971463414634147</v>
      </c>
      <c r="DQ29" s="20">
        <v>271.70865853658535</v>
      </c>
      <c r="DR29" s="20">
        <v>78.237317073170729</v>
      </c>
      <c r="DS29" s="20">
        <v>24.384146341463403</v>
      </c>
      <c r="DT29" s="20">
        <v>280.9634146341462</v>
      </c>
      <c r="DU29" s="20">
        <v>82.469512195121922</v>
      </c>
      <c r="DV29" s="21">
        <v>40200.804597701164</v>
      </c>
      <c r="DW29" s="16">
        <v>14.833333333333334</v>
      </c>
      <c r="DX29" s="24">
        <v>0.1388888888888889</v>
      </c>
      <c r="DY29" s="16">
        <v>34.79999999999999</v>
      </c>
      <c r="DZ29" s="16">
        <v>0</v>
      </c>
      <c r="EA29" s="22">
        <v>21.3</v>
      </c>
      <c r="EB29" s="22">
        <v>21.04</v>
      </c>
      <c r="EC29" s="22">
        <v>22.48</v>
      </c>
      <c r="ED29" s="22">
        <v>22.19</v>
      </c>
      <c r="EE29" s="22">
        <v>21.93</v>
      </c>
      <c r="EF29" s="30">
        <v>27</v>
      </c>
      <c r="EG29" s="31">
        <v>41.4</v>
      </c>
      <c r="EH29" s="31">
        <v>28.49</v>
      </c>
      <c r="EI29" s="31">
        <v>93.75</v>
      </c>
      <c r="EJ29" s="31">
        <v>100</v>
      </c>
      <c r="EK29" s="14">
        <v>3</v>
      </c>
      <c r="EL29" s="10">
        <v>1491290.05</v>
      </c>
      <c r="EM29" s="10">
        <v>34358.089999999997</v>
      </c>
      <c r="EN29" s="10">
        <v>0</v>
      </c>
      <c r="EO29" s="10">
        <v>301287.49</v>
      </c>
      <c r="EP29" s="10">
        <v>9380.9500000000007</v>
      </c>
      <c r="EQ29" s="10">
        <v>0</v>
      </c>
      <c r="ER29" s="10">
        <v>166091.89000000001</v>
      </c>
      <c r="ES29" s="10">
        <v>6740.4000000000005</v>
      </c>
      <c r="ET29" s="10">
        <v>0</v>
      </c>
      <c r="EU29" s="10">
        <v>151954.92000000001</v>
      </c>
      <c r="EV29" s="10">
        <v>1769.26</v>
      </c>
      <c r="EW29" s="10">
        <v>0</v>
      </c>
      <c r="EX29" s="10">
        <v>67966.820000000007</v>
      </c>
      <c r="EY29" s="10">
        <v>0</v>
      </c>
      <c r="EZ29" s="10">
        <v>0</v>
      </c>
      <c r="FA29" s="10">
        <v>4821</v>
      </c>
      <c r="FB29" s="10">
        <v>0</v>
      </c>
      <c r="FC29" s="10">
        <v>0</v>
      </c>
      <c r="FD29" s="10">
        <v>88770.18</v>
      </c>
      <c r="FE29" s="10">
        <v>200677.2</v>
      </c>
      <c r="FF29" s="10">
        <v>50327.27</v>
      </c>
      <c r="FG29" s="10">
        <v>0</v>
      </c>
      <c r="FH29" s="10">
        <v>90373.74</v>
      </c>
      <c r="FI29" s="10">
        <v>0</v>
      </c>
      <c r="FJ29" s="10">
        <v>74574.09</v>
      </c>
      <c r="FK29" s="10">
        <v>17218.39</v>
      </c>
      <c r="FL29" s="10">
        <v>0</v>
      </c>
      <c r="FM29" s="10">
        <v>0</v>
      </c>
      <c r="FN29" s="10">
        <v>119057.45</v>
      </c>
      <c r="FO29" s="10">
        <v>21403.75</v>
      </c>
      <c r="FP29" s="10">
        <v>47888.539999999994</v>
      </c>
      <c r="FQ29" s="10">
        <v>13922.13</v>
      </c>
      <c r="FR29" s="10">
        <v>0</v>
      </c>
      <c r="FS29" s="10">
        <v>15426.16</v>
      </c>
      <c r="FT29" s="10">
        <v>0</v>
      </c>
      <c r="FU29" s="10">
        <v>11391.1</v>
      </c>
      <c r="FV29" s="10">
        <v>1601.68</v>
      </c>
      <c r="FW29" s="10">
        <v>0</v>
      </c>
      <c r="FX29" s="10">
        <v>0</v>
      </c>
      <c r="FY29" s="10">
        <v>23580.94</v>
      </c>
      <c r="FZ29" s="10">
        <v>60468.86</v>
      </c>
      <c r="GA29" s="10">
        <v>18760.840000000004</v>
      </c>
      <c r="GB29" s="10">
        <v>11067.26</v>
      </c>
      <c r="GC29" s="10">
        <v>0</v>
      </c>
      <c r="GD29" s="10">
        <v>197874.75</v>
      </c>
      <c r="GE29" s="10">
        <v>236624.06</v>
      </c>
      <c r="GF29" s="10">
        <v>6079.17</v>
      </c>
      <c r="GG29" s="10">
        <v>1335.8400000000001</v>
      </c>
      <c r="GH29" s="10">
        <v>0</v>
      </c>
      <c r="GI29" s="10">
        <v>0</v>
      </c>
      <c r="GJ29" s="10">
        <v>47300.09</v>
      </c>
      <c r="GK29" s="10">
        <v>27207.059999999998</v>
      </c>
      <c r="GL29" s="10">
        <v>1610.0900000000001</v>
      </c>
      <c r="GM29" s="10">
        <v>1237.24</v>
      </c>
      <c r="GN29" s="10">
        <v>0</v>
      </c>
      <c r="GO29" s="10">
        <v>27669.279999999999</v>
      </c>
      <c r="GP29" s="10">
        <v>0</v>
      </c>
      <c r="GQ29" s="10">
        <v>144097.09</v>
      </c>
      <c r="GR29" s="10">
        <v>473.07</v>
      </c>
      <c r="GS29" s="10">
        <v>0</v>
      </c>
      <c r="GT29" s="10">
        <v>0</v>
      </c>
      <c r="GU29" s="10">
        <v>59428.66</v>
      </c>
      <c r="GV29" s="10">
        <v>304.87</v>
      </c>
      <c r="GW29" s="10">
        <v>0</v>
      </c>
      <c r="GX29" s="10">
        <v>0</v>
      </c>
      <c r="GY29" s="10">
        <v>0</v>
      </c>
      <c r="GZ29" s="10">
        <v>265924.46000000002</v>
      </c>
      <c r="HA29" s="10">
        <v>0</v>
      </c>
      <c r="HB29" s="10">
        <v>13505.36</v>
      </c>
      <c r="HC29" s="10">
        <v>0</v>
      </c>
      <c r="HD29" s="10">
        <v>0</v>
      </c>
      <c r="HE29" s="10">
        <v>0</v>
      </c>
      <c r="HF29" s="10">
        <v>0</v>
      </c>
      <c r="HG29" s="10">
        <v>598.5</v>
      </c>
      <c r="HH29" s="10">
        <v>6742.33</v>
      </c>
      <c r="HI29" s="10">
        <v>455.58</v>
      </c>
      <c r="HJ29" s="10">
        <v>0</v>
      </c>
      <c r="HK29" s="10">
        <v>0</v>
      </c>
      <c r="HL29" s="10">
        <v>0</v>
      </c>
      <c r="HM29" s="10">
        <v>5698.49</v>
      </c>
      <c r="HN29" s="10">
        <v>0</v>
      </c>
      <c r="HO29" s="10">
        <v>0</v>
      </c>
      <c r="HP29" s="10">
        <v>333361.28000000003</v>
      </c>
      <c r="HQ29" s="10">
        <v>8071.65</v>
      </c>
    </row>
    <row r="30" spans="1:225" ht="18" customHeight="1" x14ac:dyDescent="0.6">
      <c r="A30" s="2">
        <v>50005</v>
      </c>
      <c r="B30" s="3" t="s">
        <v>160</v>
      </c>
      <c r="C30" s="3" t="s">
        <v>566</v>
      </c>
      <c r="D30" s="6">
        <v>161.13709385000001</v>
      </c>
      <c r="E30" s="27" t="s">
        <v>159</v>
      </c>
      <c r="F30" s="4">
        <v>257</v>
      </c>
      <c r="G30" s="10">
        <v>689610.93</v>
      </c>
      <c r="H30" s="10">
        <v>43573.48</v>
      </c>
      <c r="I30" s="10">
        <v>917242.77</v>
      </c>
      <c r="J30" s="10">
        <v>83620.36</v>
      </c>
      <c r="K30" s="10">
        <v>631525.22</v>
      </c>
      <c r="L30" s="10">
        <v>0</v>
      </c>
      <c r="M30" s="10">
        <v>5150.1499999999996</v>
      </c>
      <c r="N30" s="10">
        <v>0</v>
      </c>
      <c r="O30" s="10">
        <v>331059.02</v>
      </c>
      <c r="P30" s="10">
        <v>0</v>
      </c>
      <c r="Q30" s="10">
        <v>52723</v>
      </c>
      <c r="R30" s="10">
        <v>62222</v>
      </c>
      <c r="S30" s="10">
        <v>66163.63</v>
      </c>
      <c r="T30" s="10">
        <v>0</v>
      </c>
      <c r="U30" s="10">
        <v>0</v>
      </c>
      <c r="V30" s="10">
        <v>0</v>
      </c>
      <c r="W30" s="10">
        <v>882553</v>
      </c>
      <c r="X30" s="10">
        <v>0</v>
      </c>
      <c r="Y30" s="10">
        <v>50723</v>
      </c>
      <c r="Z30" s="10">
        <v>0</v>
      </c>
      <c r="AA30" s="10">
        <v>839533.40999999992</v>
      </c>
      <c r="AB30" s="10">
        <v>0</v>
      </c>
      <c r="AC30" s="10">
        <v>0</v>
      </c>
      <c r="AD30" s="10">
        <v>69941.100000000006</v>
      </c>
      <c r="AE30" s="10">
        <v>0</v>
      </c>
      <c r="AF30" s="10">
        <v>0</v>
      </c>
      <c r="AG30" s="10">
        <v>259218.27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160551.97</v>
      </c>
      <c r="AN30" s="10">
        <v>275938.28000000003</v>
      </c>
      <c r="AO30" s="10">
        <v>71054.240000000005</v>
      </c>
      <c r="AP30" s="10">
        <v>0</v>
      </c>
      <c r="AQ30" s="10">
        <v>158659.82</v>
      </c>
      <c r="AR30" s="10">
        <v>74905.440000000002</v>
      </c>
      <c r="AS30" s="10">
        <v>346</v>
      </c>
      <c r="AT30" s="10">
        <v>0</v>
      </c>
      <c r="AU30" s="10">
        <v>0</v>
      </c>
      <c r="AV30" s="10">
        <v>0</v>
      </c>
      <c r="AW30" s="10">
        <v>110680.02</v>
      </c>
      <c r="AX30" s="10">
        <v>1733.02</v>
      </c>
      <c r="AY30" s="10">
        <v>1710.49</v>
      </c>
      <c r="AZ30" s="10">
        <v>9413.3799999999992</v>
      </c>
      <c r="BA30" s="10">
        <v>37349.93</v>
      </c>
      <c r="BB30" s="10">
        <v>151081.35999999999</v>
      </c>
      <c r="BC30" s="10">
        <v>0</v>
      </c>
      <c r="BD30" s="10">
        <v>0</v>
      </c>
      <c r="BE30" s="10">
        <v>0</v>
      </c>
      <c r="BF30" s="10">
        <v>0</v>
      </c>
      <c r="BG30" s="10">
        <v>150579.99</v>
      </c>
      <c r="BH30" s="10">
        <v>14215.47</v>
      </c>
      <c r="BI30" s="10">
        <v>79085.489999999991</v>
      </c>
      <c r="BJ30" s="10">
        <v>5021.1000000000004</v>
      </c>
      <c r="BK30" s="10">
        <v>0</v>
      </c>
      <c r="BL30" s="10">
        <v>0</v>
      </c>
      <c r="BM30" s="10">
        <v>0</v>
      </c>
      <c r="BN30" s="10">
        <v>11105.21</v>
      </c>
      <c r="BO30" s="10">
        <v>13385.9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8327.4820573781981</v>
      </c>
      <c r="CF30" s="10">
        <v>425925.42</v>
      </c>
      <c r="CG30" s="10">
        <v>594012.07999999996</v>
      </c>
      <c r="CH30" s="10">
        <v>99845.89</v>
      </c>
      <c r="CI30" s="10">
        <v>104178.18</v>
      </c>
      <c r="CJ30" s="10">
        <v>0</v>
      </c>
      <c r="CK30" s="10">
        <v>0</v>
      </c>
      <c r="CL30" s="10">
        <v>245060.78</v>
      </c>
      <c r="CM30" s="10">
        <v>0</v>
      </c>
      <c r="CN30" s="10">
        <v>146349.74</v>
      </c>
      <c r="CO30" s="10">
        <v>31761.21</v>
      </c>
      <c r="CP30" s="10">
        <v>229770</v>
      </c>
      <c r="CQ30" s="10">
        <v>0</v>
      </c>
      <c r="CR30" s="10">
        <v>121635.89</v>
      </c>
      <c r="CS30" s="10">
        <v>35129.71</v>
      </c>
      <c r="CT30" s="5">
        <v>1.5680000000000001</v>
      </c>
      <c r="CU30" s="5">
        <v>4.0750000000000002</v>
      </c>
      <c r="CV30" s="5">
        <v>8.7270000000000003</v>
      </c>
      <c r="CW30" s="5">
        <v>1.409</v>
      </c>
      <c r="CX30" s="5">
        <v>2.65</v>
      </c>
      <c r="CY30" s="5">
        <v>1.0189999999999999</v>
      </c>
      <c r="CZ30" s="5">
        <v>0.3</v>
      </c>
      <c r="DA30" s="25"/>
      <c r="DB30" s="17">
        <v>174509120</v>
      </c>
      <c r="DC30" s="17">
        <v>41629205</v>
      </c>
      <c r="DD30" s="17">
        <v>14508326</v>
      </c>
      <c r="DE30" s="4">
        <v>38</v>
      </c>
      <c r="DF30" s="4">
        <v>260</v>
      </c>
      <c r="DG30" s="18">
        <v>5</v>
      </c>
      <c r="DH30" s="5">
        <v>10</v>
      </c>
      <c r="DI30" s="6">
        <v>259</v>
      </c>
      <c r="DJ30" s="5">
        <v>0</v>
      </c>
      <c r="DK30" s="7">
        <v>0.32299999999999995</v>
      </c>
      <c r="DL30" s="7">
        <f t="shared" si="3"/>
        <v>0.14615384615384616</v>
      </c>
      <c r="DM30" s="4">
        <f t="shared" si="1"/>
        <v>12.53616200578592</v>
      </c>
      <c r="DN30" s="7">
        <f t="shared" si="2"/>
        <v>0.96458417185379319</v>
      </c>
      <c r="DO30" s="18">
        <v>18</v>
      </c>
      <c r="DP30" s="20">
        <v>6.0892857142857144</v>
      </c>
      <c r="DQ30" s="20">
        <v>174.86797619047618</v>
      </c>
      <c r="DR30" s="20">
        <v>70.492380952380955</v>
      </c>
      <c r="DS30" s="20">
        <v>6.0892857142857144</v>
      </c>
      <c r="DT30" s="20">
        <v>180.17261904761904</v>
      </c>
      <c r="DU30" s="20">
        <v>74.196428571428584</v>
      </c>
      <c r="DV30" s="21">
        <v>34612.295081967211</v>
      </c>
      <c r="DW30" s="16">
        <v>11.636363636363637</v>
      </c>
      <c r="DX30" s="24">
        <v>0.13636363636363635</v>
      </c>
      <c r="DY30" s="16">
        <v>20.740000000000002</v>
      </c>
      <c r="DZ30" s="16">
        <v>0</v>
      </c>
      <c r="EA30" s="22"/>
      <c r="EB30" s="22"/>
      <c r="EC30" s="22"/>
      <c r="ED30" s="22"/>
      <c r="EE30" s="22"/>
      <c r="EF30" s="30">
        <v>7</v>
      </c>
      <c r="EG30" s="31">
        <v>54.01</v>
      </c>
      <c r="EH30" s="31">
        <v>46.72</v>
      </c>
      <c r="EI30" s="31">
        <v>94.74</v>
      </c>
      <c r="EJ30" s="31">
        <v>100</v>
      </c>
      <c r="EK30" s="14">
        <v>3</v>
      </c>
      <c r="EL30" s="10">
        <v>785995.47</v>
      </c>
      <c r="EM30" s="10">
        <v>25696.07</v>
      </c>
      <c r="EN30" s="10">
        <v>0</v>
      </c>
      <c r="EO30" s="10">
        <v>190781.33</v>
      </c>
      <c r="EP30" s="10">
        <v>3705.24</v>
      </c>
      <c r="EQ30" s="10">
        <v>0</v>
      </c>
      <c r="ER30" s="10">
        <v>91195.31</v>
      </c>
      <c r="ES30" s="10">
        <v>0</v>
      </c>
      <c r="ET30" s="10">
        <v>0</v>
      </c>
      <c r="EU30" s="10">
        <v>100470.67</v>
      </c>
      <c r="EV30" s="10">
        <v>2287.73</v>
      </c>
      <c r="EW30" s="10">
        <v>0</v>
      </c>
      <c r="EX30" s="10">
        <v>0</v>
      </c>
      <c r="EY30" s="10">
        <v>0</v>
      </c>
      <c r="EZ30" s="10">
        <v>0</v>
      </c>
      <c r="FA30" s="10">
        <v>250</v>
      </c>
      <c r="FB30" s="10">
        <v>0</v>
      </c>
      <c r="FC30" s="10">
        <v>0</v>
      </c>
      <c r="FD30" s="10">
        <v>149188.22</v>
      </c>
      <c r="FE30" s="10">
        <v>192395.5</v>
      </c>
      <c r="FF30" s="10">
        <v>47030</v>
      </c>
      <c r="FG30" s="10">
        <v>0</v>
      </c>
      <c r="FH30" s="10">
        <v>54554.25</v>
      </c>
      <c r="FI30" s="10">
        <v>41912.06</v>
      </c>
      <c r="FJ30" s="10">
        <v>46578.8</v>
      </c>
      <c r="FK30" s="10">
        <v>3010</v>
      </c>
      <c r="FL30" s="10">
        <v>0</v>
      </c>
      <c r="FM30" s="10">
        <v>0</v>
      </c>
      <c r="FN30" s="10">
        <v>63792.2</v>
      </c>
      <c r="FO30" s="10">
        <v>38572.5</v>
      </c>
      <c r="FP30" s="10">
        <v>57129.899999999994</v>
      </c>
      <c r="FQ30" s="10">
        <v>15661.33</v>
      </c>
      <c r="FR30" s="10">
        <v>0</v>
      </c>
      <c r="FS30" s="10">
        <v>14004.94</v>
      </c>
      <c r="FT30" s="10">
        <v>5028.01</v>
      </c>
      <c r="FU30" s="10">
        <v>14754.94</v>
      </c>
      <c r="FV30" s="10">
        <v>430.67</v>
      </c>
      <c r="FW30" s="10">
        <v>0</v>
      </c>
      <c r="FX30" s="10">
        <v>0</v>
      </c>
      <c r="FY30" s="10">
        <v>12705.52</v>
      </c>
      <c r="FZ30" s="10">
        <v>38007.17</v>
      </c>
      <c r="GA30" s="10">
        <v>23312.93</v>
      </c>
      <c r="GB30" s="10">
        <v>6699.47</v>
      </c>
      <c r="GC30" s="10">
        <v>0</v>
      </c>
      <c r="GD30" s="10">
        <v>162592.4</v>
      </c>
      <c r="GE30" s="10">
        <v>15242.9</v>
      </c>
      <c r="GF30" s="10">
        <v>14733.81</v>
      </c>
      <c r="GG30" s="10">
        <v>0</v>
      </c>
      <c r="GH30" s="10">
        <v>0</v>
      </c>
      <c r="GI30" s="10">
        <v>0</v>
      </c>
      <c r="GJ30" s="10">
        <v>23633.7</v>
      </c>
      <c r="GK30" s="10">
        <v>14482.760000000002</v>
      </c>
      <c r="GL30" s="10">
        <v>4332.2300000000005</v>
      </c>
      <c r="GM30" s="10">
        <v>10056.48</v>
      </c>
      <c r="GN30" s="10">
        <v>37349.93</v>
      </c>
      <c r="GO30" s="10">
        <v>55885.59</v>
      </c>
      <c r="GP30" s="10">
        <v>20141.68</v>
      </c>
      <c r="GQ30" s="10">
        <v>59104.2</v>
      </c>
      <c r="GR30" s="10">
        <v>0</v>
      </c>
      <c r="GS30" s="10">
        <v>0</v>
      </c>
      <c r="GT30" s="10">
        <v>0</v>
      </c>
      <c r="GU30" s="10">
        <v>23865.54</v>
      </c>
      <c r="GV30" s="10">
        <v>1119.83</v>
      </c>
      <c r="GW30" s="10">
        <v>0</v>
      </c>
      <c r="GX30" s="10">
        <v>0</v>
      </c>
      <c r="GY30" s="10">
        <v>0</v>
      </c>
      <c r="GZ30" s="10">
        <v>22704</v>
      </c>
      <c r="HA30" s="10">
        <v>0</v>
      </c>
      <c r="HB30" s="10">
        <v>0</v>
      </c>
      <c r="HC30" s="10">
        <v>0</v>
      </c>
      <c r="HD30" s="10">
        <v>0</v>
      </c>
      <c r="HE30" s="10">
        <v>0</v>
      </c>
      <c r="HF30" s="10">
        <v>0</v>
      </c>
      <c r="HG30" s="10">
        <v>0</v>
      </c>
      <c r="HH30" s="10">
        <v>5499.31</v>
      </c>
      <c r="HI30" s="10">
        <v>1020.34</v>
      </c>
      <c r="HJ30" s="10">
        <v>0</v>
      </c>
      <c r="HK30" s="10">
        <v>0</v>
      </c>
      <c r="HL30" s="10">
        <v>3686</v>
      </c>
      <c r="HM30" s="10">
        <v>196.04</v>
      </c>
      <c r="HN30" s="10">
        <v>0</v>
      </c>
      <c r="HO30" s="10">
        <v>0</v>
      </c>
      <c r="HP30" s="10">
        <v>380349.99</v>
      </c>
      <c r="HQ30" s="10">
        <v>898.53</v>
      </c>
    </row>
    <row r="31" spans="1:225" ht="18" customHeight="1" x14ac:dyDescent="0.6">
      <c r="A31" s="2">
        <v>59003</v>
      </c>
      <c r="B31" s="3" t="s">
        <v>192</v>
      </c>
      <c r="C31" s="3" t="s">
        <v>314</v>
      </c>
      <c r="D31" s="6">
        <v>806.47686943999997</v>
      </c>
      <c r="E31" s="27" t="s">
        <v>191</v>
      </c>
      <c r="F31" s="4">
        <v>233</v>
      </c>
      <c r="G31" s="10">
        <v>568635.31000000006</v>
      </c>
      <c r="H31" s="10">
        <v>16838.14</v>
      </c>
      <c r="I31" s="10">
        <v>914355</v>
      </c>
      <c r="J31" s="10">
        <v>155373</v>
      </c>
      <c r="K31" s="10">
        <v>618485.37</v>
      </c>
      <c r="L31" s="10">
        <v>0</v>
      </c>
      <c r="M31" s="10">
        <v>0</v>
      </c>
      <c r="N31" s="10">
        <v>0</v>
      </c>
      <c r="O31" s="10">
        <v>369777.99</v>
      </c>
      <c r="P31" s="10">
        <v>0</v>
      </c>
      <c r="Q31" s="10">
        <v>0</v>
      </c>
      <c r="R31" s="10">
        <v>0</v>
      </c>
      <c r="S31" s="10">
        <v>73945.33</v>
      </c>
      <c r="T31" s="10">
        <v>0</v>
      </c>
      <c r="U31" s="10">
        <v>0</v>
      </c>
      <c r="V31" s="10">
        <v>0</v>
      </c>
      <c r="W31" s="10">
        <v>884104</v>
      </c>
      <c r="X31" s="10">
        <v>0</v>
      </c>
      <c r="Y31" s="10">
        <v>0</v>
      </c>
      <c r="Z31" s="10">
        <v>0</v>
      </c>
      <c r="AA31" s="10">
        <v>1172676.0000000002</v>
      </c>
      <c r="AB31" s="10">
        <v>0</v>
      </c>
      <c r="AC31" s="10">
        <v>0</v>
      </c>
      <c r="AD31" s="10">
        <v>27656.2</v>
      </c>
      <c r="AE31" s="10">
        <v>0</v>
      </c>
      <c r="AF31" s="10">
        <v>0</v>
      </c>
      <c r="AG31" s="10">
        <v>176464.22999999998</v>
      </c>
      <c r="AH31" s="10">
        <v>6919.77</v>
      </c>
      <c r="AI31" s="10">
        <v>0</v>
      </c>
      <c r="AJ31" s="10">
        <v>0</v>
      </c>
      <c r="AK31" s="10">
        <v>0</v>
      </c>
      <c r="AL31" s="10">
        <v>0</v>
      </c>
      <c r="AM31" s="10">
        <v>156205.32</v>
      </c>
      <c r="AN31" s="10">
        <v>244597.65999999997</v>
      </c>
      <c r="AO31" s="10">
        <v>62431.4</v>
      </c>
      <c r="AP31" s="10">
        <v>0</v>
      </c>
      <c r="AQ31" s="10">
        <v>228935.3</v>
      </c>
      <c r="AR31" s="10">
        <v>149329.21</v>
      </c>
      <c r="AS31" s="10">
        <v>1022.86</v>
      </c>
      <c r="AT31" s="10">
        <v>0</v>
      </c>
      <c r="AU31" s="10">
        <v>0</v>
      </c>
      <c r="AV31" s="10">
        <v>0</v>
      </c>
      <c r="AW31" s="10">
        <v>94300.44</v>
      </c>
      <c r="AX31" s="10">
        <v>956.53</v>
      </c>
      <c r="AY31" s="10">
        <v>1676.39</v>
      </c>
      <c r="AZ31" s="10">
        <v>303.23</v>
      </c>
      <c r="BA31" s="10">
        <v>179469.27</v>
      </c>
      <c r="BB31" s="10">
        <v>5195.8</v>
      </c>
      <c r="BC31" s="10">
        <v>10500</v>
      </c>
      <c r="BD31" s="10">
        <v>3846.52</v>
      </c>
      <c r="BE31" s="10">
        <v>0</v>
      </c>
      <c r="BF31" s="10">
        <v>0</v>
      </c>
      <c r="BG31" s="10">
        <v>0</v>
      </c>
      <c r="BH31" s="10">
        <v>0</v>
      </c>
      <c r="BI31" s="10">
        <v>74988.290000000008</v>
      </c>
      <c r="BJ31" s="10">
        <v>0</v>
      </c>
      <c r="BK31" s="10">
        <v>0</v>
      </c>
      <c r="BL31" s="10">
        <v>0</v>
      </c>
      <c r="BM31" s="10">
        <v>0</v>
      </c>
      <c r="BN31" s="10">
        <v>1226.06</v>
      </c>
      <c r="BO31" s="10">
        <v>37818.07</v>
      </c>
      <c r="BP31" s="10">
        <v>0</v>
      </c>
      <c r="BQ31" s="10">
        <v>0</v>
      </c>
      <c r="BR31" s="10">
        <v>0</v>
      </c>
      <c r="BS31" s="10">
        <v>0</v>
      </c>
      <c r="BT31" s="10">
        <v>0</v>
      </c>
      <c r="BU31" s="10">
        <v>0</v>
      </c>
      <c r="BV31" s="10">
        <v>0</v>
      </c>
      <c r="BW31" s="10">
        <v>0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0</v>
      </c>
      <c r="CE31" s="10">
        <v>9930.3170331631009</v>
      </c>
      <c r="CF31" s="10">
        <v>660187.18999999994</v>
      </c>
      <c r="CG31" s="10">
        <v>1198498.8700000001</v>
      </c>
      <c r="CH31" s="10">
        <v>515432.1</v>
      </c>
      <c r="CI31" s="10">
        <v>83016.179999999993</v>
      </c>
      <c r="CJ31" s="10">
        <v>471595.87</v>
      </c>
      <c r="CK31" s="10">
        <v>31815.31</v>
      </c>
      <c r="CL31" s="10">
        <v>0</v>
      </c>
      <c r="CM31" s="10">
        <v>0</v>
      </c>
      <c r="CN31" s="10">
        <v>120062.13</v>
      </c>
      <c r="CO31" s="10">
        <v>32052.14</v>
      </c>
      <c r="CP31" s="10">
        <v>0</v>
      </c>
      <c r="CQ31" s="10">
        <v>0</v>
      </c>
      <c r="CR31" s="10">
        <v>119893.46</v>
      </c>
      <c r="CS31" s="10">
        <v>29835.96</v>
      </c>
      <c r="CT31" s="5">
        <v>1.5680000000000001</v>
      </c>
      <c r="CU31" s="5">
        <v>4.0750000000000002</v>
      </c>
      <c r="CV31" s="5">
        <v>8.7270000000000003</v>
      </c>
      <c r="CW31" s="5">
        <v>1.409</v>
      </c>
      <c r="CX31" s="5">
        <v>2.5</v>
      </c>
      <c r="CY31" s="5">
        <v>0</v>
      </c>
      <c r="CZ31" s="5">
        <v>0.3</v>
      </c>
      <c r="DA31" s="25"/>
      <c r="DB31" s="17">
        <v>261320519</v>
      </c>
      <c r="DC31" s="17">
        <v>14421920</v>
      </c>
      <c r="DD31" s="17">
        <v>5006770</v>
      </c>
      <c r="DE31" s="4">
        <v>27</v>
      </c>
      <c r="DF31" s="4">
        <v>233</v>
      </c>
      <c r="DG31" s="18">
        <v>64</v>
      </c>
      <c r="DH31" s="5">
        <v>9</v>
      </c>
      <c r="DI31" s="6">
        <v>234</v>
      </c>
      <c r="DJ31" s="5">
        <v>0</v>
      </c>
      <c r="DK31" s="7">
        <v>0.57899999999999996</v>
      </c>
      <c r="DL31" s="7">
        <f t="shared" si="3"/>
        <v>0.11587982832618025</v>
      </c>
      <c r="DM31" s="4">
        <f t="shared" si="1"/>
        <v>9.9317988064791169</v>
      </c>
      <c r="DN31" s="7">
        <f t="shared" si="2"/>
        <v>0.9623417634561805</v>
      </c>
      <c r="DO31" s="18">
        <v>21</v>
      </c>
      <c r="DP31" s="20">
        <v>0</v>
      </c>
      <c r="DQ31" s="20">
        <v>148.07677399380805</v>
      </c>
      <c r="DR31" s="20">
        <v>75.755976331360955</v>
      </c>
      <c r="DS31" s="20">
        <v>0</v>
      </c>
      <c r="DT31" s="20">
        <v>153.57399380804952</v>
      </c>
      <c r="DU31" s="20">
        <v>79.017751479289942</v>
      </c>
      <c r="DV31" s="21">
        <v>34545.268542199505</v>
      </c>
      <c r="DW31" s="16">
        <v>17.8</v>
      </c>
      <c r="DX31" s="24">
        <v>0.12</v>
      </c>
      <c r="DY31" s="16">
        <v>23.45999999999999</v>
      </c>
      <c r="DZ31" s="16">
        <v>0</v>
      </c>
      <c r="EA31" s="22">
        <v>19.329999999999998</v>
      </c>
      <c r="EB31" s="22">
        <v>20.079999999999998</v>
      </c>
      <c r="EC31" s="22">
        <v>20.25</v>
      </c>
      <c r="ED31" s="22">
        <v>20.58</v>
      </c>
      <c r="EE31" s="22">
        <v>20.079999999999998</v>
      </c>
      <c r="EF31" s="30">
        <v>12</v>
      </c>
      <c r="EG31" s="31">
        <v>57.72</v>
      </c>
      <c r="EH31" s="31">
        <v>52.03</v>
      </c>
      <c r="EI31" s="31">
        <v>83.33</v>
      </c>
      <c r="EJ31" s="31">
        <v>100</v>
      </c>
      <c r="EK31" s="14">
        <v>3</v>
      </c>
      <c r="EL31" s="10">
        <v>891552.28</v>
      </c>
      <c r="EM31" s="10">
        <v>3491.22</v>
      </c>
      <c r="EN31" s="10">
        <v>0</v>
      </c>
      <c r="EO31" s="10">
        <v>270153.41000000003</v>
      </c>
      <c r="EP31" s="10">
        <v>518.27</v>
      </c>
      <c r="EQ31" s="10">
        <v>0</v>
      </c>
      <c r="ER31" s="10">
        <v>94059.13</v>
      </c>
      <c r="ES31" s="10">
        <v>6919.77</v>
      </c>
      <c r="ET31" s="10">
        <v>0</v>
      </c>
      <c r="EU31" s="10">
        <v>122798.12000000001</v>
      </c>
      <c r="EV31" s="10">
        <v>367.32</v>
      </c>
      <c r="EW31" s="10">
        <v>0</v>
      </c>
      <c r="EX31" s="10">
        <v>0</v>
      </c>
      <c r="EY31" s="10">
        <v>0</v>
      </c>
      <c r="EZ31" s="10">
        <v>0</v>
      </c>
      <c r="FA31" s="10">
        <v>0</v>
      </c>
      <c r="FB31" s="10">
        <v>0</v>
      </c>
      <c r="FC31" s="10">
        <v>0</v>
      </c>
      <c r="FD31" s="10">
        <v>91195.15</v>
      </c>
      <c r="FE31" s="10">
        <v>146863</v>
      </c>
      <c r="FF31" s="10">
        <v>48125</v>
      </c>
      <c r="FG31" s="10">
        <v>0</v>
      </c>
      <c r="FH31" s="10">
        <v>65269.58</v>
      </c>
      <c r="FI31" s="10">
        <v>36330.44</v>
      </c>
      <c r="FJ31" s="10">
        <v>36869.65</v>
      </c>
      <c r="FK31" s="10">
        <v>21080.91</v>
      </c>
      <c r="FL31" s="10">
        <v>0</v>
      </c>
      <c r="FM31" s="10">
        <v>0</v>
      </c>
      <c r="FN31" s="10">
        <v>46987.289999999994</v>
      </c>
      <c r="FO31" s="10">
        <v>22457.72</v>
      </c>
      <c r="FP31" s="10">
        <v>58299.78</v>
      </c>
      <c r="FQ31" s="10">
        <v>6447.26</v>
      </c>
      <c r="FR31" s="10">
        <v>0</v>
      </c>
      <c r="FS31" s="10">
        <v>29946.34</v>
      </c>
      <c r="FT31" s="10">
        <v>4451.3</v>
      </c>
      <c r="FU31" s="10">
        <v>12938.75</v>
      </c>
      <c r="FV31" s="10">
        <v>2404.11</v>
      </c>
      <c r="FW31" s="10">
        <v>0</v>
      </c>
      <c r="FX31" s="10">
        <v>0</v>
      </c>
      <c r="FY31" s="10">
        <v>5363.04</v>
      </c>
      <c r="FZ31" s="10">
        <v>115286.45999999999</v>
      </c>
      <c r="GA31" s="10">
        <v>30658.97</v>
      </c>
      <c r="GB31" s="10">
        <v>6171.16</v>
      </c>
      <c r="GC31" s="10">
        <v>139874.76999999999</v>
      </c>
      <c r="GD31" s="10">
        <v>90570.22</v>
      </c>
      <c r="GE31" s="10">
        <v>78877.2</v>
      </c>
      <c r="GF31" s="10">
        <v>37818.07</v>
      </c>
      <c r="GG31" s="10">
        <v>207.62</v>
      </c>
      <c r="GH31" s="10">
        <v>0</v>
      </c>
      <c r="GI31" s="10">
        <v>0</v>
      </c>
      <c r="GJ31" s="10">
        <v>16653.98</v>
      </c>
      <c r="GK31" s="10">
        <v>2254.2799999999997</v>
      </c>
      <c r="GL31" s="10">
        <v>4928.3899999999994</v>
      </c>
      <c r="GM31" s="10">
        <v>1417.21</v>
      </c>
      <c r="GN31" s="10">
        <v>0</v>
      </c>
      <c r="GO31" s="10">
        <v>27349.96</v>
      </c>
      <c r="GP31" s="10">
        <v>26396.33</v>
      </c>
      <c r="GQ31" s="10">
        <v>68135.78</v>
      </c>
      <c r="GR31" s="10">
        <v>0</v>
      </c>
      <c r="GS31" s="10">
        <v>0</v>
      </c>
      <c r="GT31" s="10">
        <v>0</v>
      </c>
      <c r="GU31" s="10">
        <v>22673.760000000002</v>
      </c>
      <c r="GV31" s="10">
        <v>956.53</v>
      </c>
      <c r="GW31" s="10">
        <v>0</v>
      </c>
      <c r="GX31" s="10">
        <v>0</v>
      </c>
      <c r="GY31" s="10">
        <v>39594.5</v>
      </c>
      <c r="GZ31" s="10">
        <v>0</v>
      </c>
      <c r="HA31" s="10">
        <v>10500</v>
      </c>
      <c r="HB31" s="10">
        <v>3846.52</v>
      </c>
      <c r="HC31" s="10">
        <v>0</v>
      </c>
      <c r="HD31" s="10">
        <v>0</v>
      </c>
      <c r="HE31" s="10">
        <v>0</v>
      </c>
      <c r="HF31" s="10">
        <v>0</v>
      </c>
      <c r="HG31" s="10">
        <v>0</v>
      </c>
      <c r="HH31" s="10">
        <v>5523.91</v>
      </c>
      <c r="HI31" s="10">
        <v>574</v>
      </c>
      <c r="HJ31" s="10">
        <v>0</v>
      </c>
      <c r="HK31" s="10">
        <v>20995</v>
      </c>
      <c r="HL31" s="10">
        <v>4500</v>
      </c>
      <c r="HM31" s="10">
        <v>2972.14</v>
      </c>
      <c r="HN31" s="10">
        <v>0</v>
      </c>
      <c r="HO31" s="10">
        <v>0</v>
      </c>
      <c r="HP31" s="10">
        <v>0</v>
      </c>
      <c r="HQ31" s="10">
        <v>2622.37</v>
      </c>
    </row>
    <row r="32" spans="1:225" ht="18" customHeight="1" x14ac:dyDescent="0.6">
      <c r="A32" s="2">
        <v>21003</v>
      </c>
      <c r="B32" s="3" t="s">
        <v>576</v>
      </c>
      <c r="C32" s="3" t="s">
        <v>245</v>
      </c>
      <c r="D32" s="6">
        <v>382.46320738999998</v>
      </c>
      <c r="E32" s="27" t="s">
        <v>67</v>
      </c>
      <c r="F32" s="4">
        <v>230</v>
      </c>
      <c r="G32" s="10">
        <v>1057980.06</v>
      </c>
      <c r="H32" s="10">
        <v>30673.42</v>
      </c>
      <c r="I32" s="10">
        <v>488049.1</v>
      </c>
      <c r="J32" s="10">
        <v>99595.66</v>
      </c>
      <c r="K32" s="10">
        <v>966726.92</v>
      </c>
      <c r="L32" s="10">
        <v>0</v>
      </c>
      <c r="M32" s="10">
        <v>0</v>
      </c>
      <c r="N32" s="10">
        <v>20000</v>
      </c>
      <c r="O32" s="10">
        <v>333093.48</v>
      </c>
      <c r="P32" s="10">
        <v>0</v>
      </c>
      <c r="Q32" s="10">
        <v>0</v>
      </c>
      <c r="R32" s="10">
        <v>0</v>
      </c>
      <c r="S32" s="10">
        <v>84109.18</v>
      </c>
      <c r="T32" s="10">
        <v>0</v>
      </c>
      <c r="U32" s="10">
        <v>0</v>
      </c>
      <c r="V32" s="10">
        <v>0</v>
      </c>
      <c r="W32" s="10">
        <v>438354</v>
      </c>
      <c r="X32" s="10">
        <v>0</v>
      </c>
      <c r="Y32" s="10">
        <v>0</v>
      </c>
      <c r="Z32" s="10">
        <v>0</v>
      </c>
      <c r="AA32" s="10">
        <v>897973.5199999999</v>
      </c>
      <c r="AB32" s="10">
        <v>0</v>
      </c>
      <c r="AC32" s="10">
        <v>0</v>
      </c>
      <c r="AD32" s="10">
        <v>109404.78</v>
      </c>
      <c r="AE32" s="10">
        <v>0</v>
      </c>
      <c r="AF32" s="10">
        <v>0</v>
      </c>
      <c r="AG32" s="10">
        <v>201488.55</v>
      </c>
      <c r="AH32" s="10">
        <v>4499.28</v>
      </c>
      <c r="AI32" s="10">
        <v>0</v>
      </c>
      <c r="AJ32" s="10">
        <v>19595.400000000001</v>
      </c>
      <c r="AK32" s="10">
        <v>0</v>
      </c>
      <c r="AL32" s="10">
        <v>0</v>
      </c>
      <c r="AM32" s="10">
        <v>98612.22</v>
      </c>
      <c r="AN32" s="10">
        <v>265237.51</v>
      </c>
      <c r="AO32" s="10">
        <v>114071.06</v>
      </c>
      <c r="AP32" s="10">
        <v>0</v>
      </c>
      <c r="AQ32" s="10">
        <v>231027.28</v>
      </c>
      <c r="AR32" s="10">
        <v>118332.83</v>
      </c>
      <c r="AS32" s="10">
        <v>5293.11</v>
      </c>
      <c r="AT32" s="10">
        <v>5395.36</v>
      </c>
      <c r="AU32" s="10">
        <v>0</v>
      </c>
      <c r="AV32" s="10">
        <v>0</v>
      </c>
      <c r="AW32" s="10">
        <v>184252.34000000003</v>
      </c>
      <c r="AX32" s="10">
        <v>0</v>
      </c>
      <c r="AY32" s="10">
        <v>0</v>
      </c>
      <c r="AZ32" s="10">
        <v>3350</v>
      </c>
      <c r="BA32" s="10">
        <v>34590.22</v>
      </c>
      <c r="BB32" s="10">
        <v>136104.54999999999</v>
      </c>
      <c r="BC32" s="10">
        <v>100426.45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43405.2</v>
      </c>
      <c r="BJ32" s="10">
        <v>0</v>
      </c>
      <c r="BK32" s="10">
        <v>0</v>
      </c>
      <c r="BL32" s="10">
        <v>0</v>
      </c>
      <c r="BM32" s="10">
        <v>0</v>
      </c>
      <c r="BN32" s="10">
        <v>4172.83</v>
      </c>
      <c r="BO32" s="10">
        <v>5913</v>
      </c>
      <c r="BP32" s="10">
        <v>0</v>
      </c>
      <c r="BQ32" s="10">
        <v>0</v>
      </c>
      <c r="BR32" s="10">
        <v>0</v>
      </c>
      <c r="BS32" s="10">
        <v>0</v>
      </c>
      <c r="BT32" s="10">
        <v>1374.75</v>
      </c>
      <c r="BU32" s="10">
        <v>5090.6100000000006</v>
      </c>
      <c r="BV32" s="10">
        <v>2391.9899999999998</v>
      </c>
      <c r="BW32" s="10">
        <v>0</v>
      </c>
      <c r="BX32" s="10">
        <v>2399.6999999999998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2974.33</v>
      </c>
      <c r="CE32" s="10">
        <v>9845.0931453829944</v>
      </c>
      <c r="CF32" s="10">
        <v>1681023.7</v>
      </c>
      <c r="CG32" s="10">
        <v>982647.89</v>
      </c>
      <c r="CH32" s="10">
        <v>1096144.53</v>
      </c>
      <c r="CI32" s="10">
        <v>96157.82</v>
      </c>
      <c r="CJ32" s="10">
        <v>0</v>
      </c>
      <c r="CK32" s="10">
        <v>0</v>
      </c>
      <c r="CL32" s="10">
        <v>0</v>
      </c>
      <c r="CM32" s="10">
        <v>0</v>
      </c>
      <c r="CN32" s="10">
        <v>148537.47</v>
      </c>
      <c r="CO32" s="10">
        <v>0</v>
      </c>
      <c r="CP32" s="10">
        <v>0</v>
      </c>
      <c r="CQ32" s="10">
        <v>0</v>
      </c>
      <c r="CR32" s="10">
        <v>177372.64</v>
      </c>
      <c r="CS32" s="10">
        <v>0</v>
      </c>
      <c r="CT32" s="5">
        <v>1.5680000000000001</v>
      </c>
      <c r="CU32" s="5">
        <v>4.0750000000000002</v>
      </c>
      <c r="CV32" s="5">
        <v>8.7270000000000003</v>
      </c>
      <c r="CW32" s="5">
        <v>0.75</v>
      </c>
      <c r="CX32" s="5">
        <v>3</v>
      </c>
      <c r="CY32" s="5">
        <v>0</v>
      </c>
      <c r="CZ32" s="5">
        <v>0.2</v>
      </c>
      <c r="DA32" s="25" t="s">
        <v>584</v>
      </c>
      <c r="DB32" s="17">
        <v>371939872</v>
      </c>
      <c r="DC32" s="17">
        <v>35636450</v>
      </c>
      <c r="DD32" s="17">
        <v>20137116</v>
      </c>
      <c r="DE32" s="4">
        <v>24</v>
      </c>
      <c r="DF32" s="4">
        <v>244</v>
      </c>
      <c r="DG32" s="18">
        <v>1</v>
      </c>
      <c r="DH32" s="5">
        <v>37</v>
      </c>
      <c r="DI32" s="6">
        <v>230</v>
      </c>
      <c r="DJ32" s="5">
        <v>0</v>
      </c>
      <c r="DK32" s="7">
        <v>0.33500000000000002</v>
      </c>
      <c r="DL32" s="7">
        <f t="shared" si="3"/>
        <v>9.8360655737704916E-2</v>
      </c>
      <c r="DM32" s="4">
        <f t="shared" si="1"/>
        <v>11.412535079513564</v>
      </c>
      <c r="DN32" s="7">
        <f t="shared" si="2"/>
        <v>0.96823492821776014</v>
      </c>
      <c r="DO32" s="18">
        <v>12</v>
      </c>
      <c r="DP32" s="20">
        <v>14.511494252873563</v>
      </c>
      <c r="DQ32" s="20">
        <v>161.90614942528737</v>
      </c>
      <c r="DR32" s="20">
        <v>61.739425287356326</v>
      </c>
      <c r="DS32" s="20">
        <v>14.511494252873563</v>
      </c>
      <c r="DT32" s="20">
        <v>166.98275862068968</v>
      </c>
      <c r="DU32" s="20">
        <v>64</v>
      </c>
      <c r="DV32" s="21">
        <v>39441.658390578996</v>
      </c>
      <c r="DW32" s="16">
        <v>21.923076923076923</v>
      </c>
      <c r="DX32" s="24">
        <v>0.23076923076923078</v>
      </c>
      <c r="DY32" s="16">
        <v>20.38</v>
      </c>
      <c r="DZ32" s="16">
        <v>1</v>
      </c>
      <c r="EA32" s="22">
        <v>19.899999999999999</v>
      </c>
      <c r="EB32" s="22">
        <v>21.9</v>
      </c>
      <c r="EC32" s="22">
        <v>23.2</v>
      </c>
      <c r="ED32" s="22">
        <v>21.9</v>
      </c>
      <c r="EE32" s="22">
        <v>21.8</v>
      </c>
      <c r="EF32" s="30">
        <v>10</v>
      </c>
      <c r="EG32" s="31">
        <v>65.569999999999993</v>
      </c>
      <c r="EH32" s="31">
        <v>63.11</v>
      </c>
      <c r="EI32" s="31">
        <v>100</v>
      </c>
      <c r="EJ32" s="31">
        <v>100</v>
      </c>
      <c r="EK32" s="14">
        <v>3</v>
      </c>
      <c r="EL32" s="10">
        <v>889626.32000000007</v>
      </c>
      <c r="EM32" s="10">
        <v>0</v>
      </c>
      <c r="EN32" s="10">
        <v>0</v>
      </c>
      <c r="EO32" s="10">
        <v>184353.86000000004</v>
      </c>
      <c r="EP32" s="10">
        <v>0</v>
      </c>
      <c r="EQ32" s="10">
        <v>0</v>
      </c>
      <c r="ER32" s="10">
        <v>26616.420000000002</v>
      </c>
      <c r="ES32" s="10">
        <v>4499.28</v>
      </c>
      <c r="ET32" s="10">
        <v>0</v>
      </c>
      <c r="EU32" s="10">
        <v>84204.77</v>
      </c>
      <c r="EV32" s="10">
        <v>0</v>
      </c>
      <c r="EW32" s="10">
        <v>0</v>
      </c>
      <c r="EX32" s="10">
        <v>39413.519999999997</v>
      </c>
      <c r="EY32" s="10">
        <v>0</v>
      </c>
      <c r="EZ32" s="10">
        <v>0</v>
      </c>
      <c r="FA32" s="10">
        <v>4247.3599999999997</v>
      </c>
      <c r="FB32" s="10">
        <v>0</v>
      </c>
      <c r="FC32" s="10">
        <v>0</v>
      </c>
      <c r="FD32" s="10">
        <v>67812.2</v>
      </c>
      <c r="FE32" s="10">
        <v>171394.89</v>
      </c>
      <c r="FF32" s="10">
        <v>84717.23</v>
      </c>
      <c r="FG32" s="10">
        <v>0</v>
      </c>
      <c r="FH32" s="10">
        <v>94934.34</v>
      </c>
      <c r="FI32" s="10">
        <v>87338.77</v>
      </c>
      <c r="FJ32" s="10">
        <v>87394.12</v>
      </c>
      <c r="FK32" s="10">
        <v>0</v>
      </c>
      <c r="FL32" s="10">
        <v>0</v>
      </c>
      <c r="FM32" s="10">
        <v>0</v>
      </c>
      <c r="FN32" s="10">
        <v>117939.62</v>
      </c>
      <c r="FO32" s="10">
        <v>14224.53</v>
      </c>
      <c r="FP32" s="10">
        <v>55918.11</v>
      </c>
      <c r="FQ32" s="10">
        <v>24992.75</v>
      </c>
      <c r="FR32" s="10">
        <v>0</v>
      </c>
      <c r="FS32" s="10">
        <v>12061.97</v>
      </c>
      <c r="FT32" s="10">
        <v>10707.460000000001</v>
      </c>
      <c r="FU32" s="10">
        <v>16283.35</v>
      </c>
      <c r="FV32" s="10">
        <v>0</v>
      </c>
      <c r="FW32" s="10">
        <v>0</v>
      </c>
      <c r="FX32" s="10">
        <v>0</v>
      </c>
      <c r="FY32" s="10">
        <v>24706.75</v>
      </c>
      <c r="FZ32" s="10">
        <v>50438.26</v>
      </c>
      <c r="GA32" s="10">
        <v>38219.780000000006</v>
      </c>
      <c r="GB32" s="10">
        <v>3697.89</v>
      </c>
      <c r="GC32" s="10">
        <v>0</v>
      </c>
      <c r="GD32" s="10">
        <v>191400.54</v>
      </c>
      <c r="GE32" s="10">
        <v>23066.720000000001</v>
      </c>
      <c r="GF32" s="10">
        <v>5977.48</v>
      </c>
      <c r="GG32" s="10">
        <v>5395.36</v>
      </c>
      <c r="GH32" s="10">
        <v>0</v>
      </c>
      <c r="GI32" s="10">
        <v>0</v>
      </c>
      <c r="GJ32" s="10">
        <v>29207.27</v>
      </c>
      <c r="GK32" s="10">
        <v>588.95000000000005</v>
      </c>
      <c r="GL32" s="10">
        <v>1261.71</v>
      </c>
      <c r="GM32" s="10">
        <v>4685.7</v>
      </c>
      <c r="GN32" s="10">
        <v>0</v>
      </c>
      <c r="GO32" s="10">
        <v>23236.63</v>
      </c>
      <c r="GP32" s="10">
        <v>20319.16</v>
      </c>
      <c r="GQ32" s="10">
        <v>72394.89</v>
      </c>
      <c r="GR32" s="10">
        <v>0</v>
      </c>
      <c r="GS32" s="10">
        <v>0</v>
      </c>
      <c r="GT32" s="10">
        <v>0</v>
      </c>
      <c r="GU32" s="10">
        <v>6287.43</v>
      </c>
      <c r="GV32" s="10">
        <v>8988.23</v>
      </c>
      <c r="GW32" s="10">
        <v>0</v>
      </c>
      <c r="GX32" s="10">
        <v>0</v>
      </c>
      <c r="GY32" s="10">
        <v>34590.22</v>
      </c>
      <c r="GZ32" s="10">
        <v>47898.05</v>
      </c>
      <c r="HA32" s="10">
        <v>81500</v>
      </c>
      <c r="HB32" s="10">
        <v>0</v>
      </c>
      <c r="HC32" s="10">
        <v>0</v>
      </c>
      <c r="HD32" s="10">
        <v>0</v>
      </c>
      <c r="HE32" s="10">
        <v>0</v>
      </c>
      <c r="HF32" s="10">
        <v>0</v>
      </c>
      <c r="HG32" s="10">
        <v>1340</v>
      </c>
      <c r="HH32" s="10">
        <v>3533.63</v>
      </c>
      <c r="HI32" s="10">
        <v>1719.48</v>
      </c>
      <c r="HJ32" s="10">
        <v>0</v>
      </c>
      <c r="HK32" s="10">
        <v>0</v>
      </c>
      <c r="HL32" s="10">
        <v>0</v>
      </c>
      <c r="HM32" s="10">
        <v>6528.91</v>
      </c>
      <c r="HN32" s="10">
        <v>0</v>
      </c>
      <c r="HO32" s="10">
        <v>0</v>
      </c>
      <c r="HP32" s="10">
        <v>0</v>
      </c>
      <c r="HQ32" s="10">
        <v>9085.6</v>
      </c>
    </row>
    <row r="33" spans="1:225" ht="18" customHeight="1" x14ac:dyDescent="0.6">
      <c r="A33" s="2">
        <v>16001</v>
      </c>
      <c r="B33" s="3" t="s">
        <v>51</v>
      </c>
      <c r="C33" s="3" t="s">
        <v>236</v>
      </c>
      <c r="D33" s="6">
        <v>1207.73391272</v>
      </c>
      <c r="E33" s="27" t="s">
        <v>52</v>
      </c>
      <c r="F33" s="4">
        <v>870</v>
      </c>
      <c r="G33" s="10">
        <v>5231501.5199999996</v>
      </c>
      <c r="H33" s="10">
        <v>85168.99</v>
      </c>
      <c r="I33" s="10">
        <v>109453.65</v>
      </c>
      <c r="J33" s="10">
        <v>412243.01</v>
      </c>
      <c r="K33" s="10">
        <v>2553748.73</v>
      </c>
      <c r="L33" s="10">
        <v>0</v>
      </c>
      <c r="M33" s="10">
        <v>0</v>
      </c>
      <c r="N33" s="10">
        <v>101439.22</v>
      </c>
      <c r="O33" s="10">
        <v>1258676.42</v>
      </c>
      <c r="P33" s="10">
        <v>0</v>
      </c>
      <c r="Q33" s="10">
        <v>0</v>
      </c>
      <c r="R33" s="10">
        <v>219941.39</v>
      </c>
      <c r="S33" s="10">
        <v>255428.21</v>
      </c>
      <c r="T33" s="10">
        <v>0</v>
      </c>
      <c r="U33" s="10">
        <v>0</v>
      </c>
      <c r="V33" s="10">
        <v>0</v>
      </c>
      <c r="W33" s="10">
        <v>781</v>
      </c>
      <c r="X33" s="10">
        <v>0</v>
      </c>
      <c r="Y33" s="10">
        <v>0</v>
      </c>
      <c r="Z33" s="10">
        <v>0</v>
      </c>
      <c r="AA33" s="10">
        <v>3436902.0100000002</v>
      </c>
      <c r="AB33" s="10">
        <v>0</v>
      </c>
      <c r="AC33" s="10">
        <v>2000</v>
      </c>
      <c r="AD33" s="10">
        <v>441478.95</v>
      </c>
      <c r="AE33" s="10">
        <v>0</v>
      </c>
      <c r="AF33" s="10">
        <v>0</v>
      </c>
      <c r="AG33" s="10">
        <v>888781.67999999993</v>
      </c>
      <c r="AH33" s="10">
        <v>62461.66</v>
      </c>
      <c r="AI33" s="10">
        <v>0</v>
      </c>
      <c r="AJ33" s="10">
        <v>0</v>
      </c>
      <c r="AK33" s="10">
        <v>0</v>
      </c>
      <c r="AL33" s="10">
        <v>0</v>
      </c>
      <c r="AM33" s="10">
        <v>411359.24</v>
      </c>
      <c r="AN33" s="10">
        <v>833621.09</v>
      </c>
      <c r="AO33" s="10">
        <v>155647.51999999999</v>
      </c>
      <c r="AP33" s="10">
        <v>0</v>
      </c>
      <c r="AQ33" s="10">
        <v>890761.55</v>
      </c>
      <c r="AR33" s="10">
        <v>220191.9</v>
      </c>
      <c r="AS33" s="10">
        <v>2227</v>
      </c>
      <c r="AT33" s="10">
        <v>0</v>
      </c>
      <c r="AU33" s="10">
        <v>20329.810000000001</v>
      </c>
      <c r="AV33" s="10">
        <v>0</v>
      </c>
      <c r="AW33" s="10">
        <v>358747.80000000005</v>
      </c>
      <c r="AX33" s="10">
        <v>11568.79</v>
      </c>
      <c r="AY33" s="10">
        <v>0</v>
      </c>
      <c r="AZ33" s="10">
        <v>0</v>
      </c>
      <c r="BA33" s="10">
        <v>69770.7</v>
      </c>
      <c r="BB33" s="10">
        <v>562803.78</v>
      </c>
      <c r="BC33" s="10">
        <v>0</v>
      </c>
      <c r="BD33" s="10">
        <v>0</v>
      </c>
      <c r="BE33" s="10">
        <v>0</v>
      </c>
      <c r="BF33" s="10">
        <v>0</v>
      </c>
      <c r="BG33" s="10">
        <v>1414375.97</v>
      </c>
      <c r="BH33" s="10">
        <v>34406.65</v>
      </c>
      <c r="BI33" s="10">
        <v>261904.3</v>
      </c>
      <c r="BJ33" s="10">
        <v>142432.39000000001</v>
      </c>
      <c r="BK33" s="10">
        <v>0</v>
      </c>
      <c r="BL33" s="10">
        <v>0</v>
      </c>
      <c r="BM33" s="10">
        <v>0</v>
      </c>
      <c r="BN33" s="10">
        <v>33867.89</v>
      </c>
      <c r="BO33" s="10">
        <v>4150.96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219695.5</v>
      </c>
      <c r="CC33" s="10">
        <v>0</v>
      </c>
      <c r="CD33" s="10">
        <v>0</v>
      </c>
      <c r="CE33" s="10">
        <v>9385.4817256761962</v>
      </c>
      <c r="CF33" s="10">
        <v>1777082.17</v>
      </c>
      <c r="CG33" s="10">
        <v>3093032.69</v>
      </c>
      <c r="CH33" s="10">
        <v>403381.68</v>
      </c>
      <c r="CI33" s="10">
        <v>107051.04</v>
      </c>
      <c r="CJ33" s="10">
        <v>3459384.91</v>
      </c>
      <c r="CK33" s="10">
        <v>679140.84</v>
      </c>
      <c r="CL33" s="10">
        <v>48372.43</v>
      </c>
      <c r="CM33" s="10">
        <v>0</v>
      </c>
      <c r="CN33" s="10">
        <v>355292.45</v>
      </c>
      <c r="CO33" s="10">
        <v>1126.8900000000001</v>
      </c>
      <c r="CP33" s="10">
        <v>0</v>
      </c>
      <c r="CQ33" s="10">
        <v>0</v>
      </c>
      <c r="CR33" s="10">
        <v>358987.12</v>
      </c>
      <c r="CS33" s="10">
        <v>197.38</v>
      </c>
      <c r="CT33" s="5">
        <v>1.5680000000000001</v>
      </c>
      <c r="CU33" s="5">
        <v>4.0750000000000002</v>
      </c>
      <c r="CV33" s="5">
        <v>8.7270000000000003</v>
      </c>
      <c r="CW33" s="5">
        <v>1.409</v>
      </c>
      <c r="CX33" s="5">
        <v>3</v>
      </c>
      <c r="CY33" s="5">
        <v>0</v>
      </c>
      <c r="CZ33" s="5">
        <v>0.3</v>
      </c>
      <c r="DA33" s="25"/>
      <c r="DB33" s="17">
        <v>108585329</v>
      </c>
      <c r="DC33" s="17">
        <v>447752861</v>
      </c>
      <c r="DD33" s="17">
        <v>304394808</v>
      </c>
      <c r="DE33" s="4">
        <v>137</v>
      </c>
      <c r="DF33" s="4">
        <v>875</v>
      </c>
      <c r="DG33" s="18">
        <v>28</v>
      </c>
      <c r="DH33" s="5">
        <v>112.50999999999999</v>
      </c>
      <c r="DI33" s="6">
        <v>873.38</v>
      </c>
      <c r="DJ33" s="5">
        <v>3.0000000000000001E-3</v>
      </c>
      <c r="DK33" s="7">
        <v>0.377</v>
      </c>
      <c r="DL33" s="7">
        <f t="shared" si="3"/>
        <v>0.15657142857142858</v>
      </c>
      <c r="DM33" s="4">
        <f t="shared" si="1"/>
        <v>13.217522658610271</v>
      </c>
      <c r="DN33" s="7">
        <f t="shared" si="2"/>
        <v>0.95477724276904563</v>
      </c>
      <c r="DO33" s="18">
        <v>59</v>
      </c>
      <c r="DP33" s="20">
        <v>4.5761589403973506</v>
      </c>
      <c r="DQ33" s="20">
        <v>603.19299668874169</v>
      </c>
      <c r="DR33" s="20">
        <v>223.55405562913904</v>
      </c>
      <c r="DS33" s="20">
        <v>4.5761589403973506</v>
      </c>
      <c r="DT33" s="20">
        <v>632.10503311258276</v>
      </c>
      <c r="DU33" s="20">
        <v>233.80066225165564</v>
      </c>
      <c r="DV33" s="21">
        <v>41256.14802114803</v>
      </c>
      <c r="DW33" s="16">
        <v>13.470588235294118</v>
      </c>
      <c r="DX33" s="24">
        <v>0.29411764705882354</v>
      </c>
      <c r="DY33" s="16">
        <v>66.2</v>
      </c>
      <c r="DZ33" s="16">
        <v>0</v>
      </c>
      <c r="EA33" s="22">
        <v>19.600000000000001</v>
      </c>
      <c r="EB33" s="22">
        <v>21.27</v>
      </c>
      <c r="EC33" s="22">
        <v>22.37</v>
      </c>
      <c r="ED33" s="22">
        <v>22.23</v>
      </c>
      <c r="EE33" s="22">
        <v>21.47</v>
      </c>
      <c r="EF33" s="30">
        <v>30</v>
      </c>
      <c r="EG33" s="31">
        <v>42.98</v>
      </c>
      <c r="EH33" s="31">
        <v>34.85</v>
      </c>
      <c r="EI33" s="31">
        <v>88.89</v>
      </c>
      <c r="EJ33" s="31">
        <v>95.16</v>
      </c>
      <c r="EK33" s="14">
        <v>2</v>
      </c>
      <c r="EL33" s="10">
        <v>3179493.4</v>
      </c>
      <c r="EM33" s="10">
        <v>48061.51</v>
      </c>
      <c r="EN33" s="10">
        <v>0</v>
      </c>
      <c r="EO33" s="10">
        <v>823124.67999999993</v>
      </c>
      <c r="EP33" s="10">
        <v>12941.36</v>
      </c>
      <c r="EQ33" s="10">
        <v>0</v>
      </c>
      <c r="ER33" s="10">
        <v>163115.71000000002</v>
      </c>
      <c r="ES33" s="10">
        <v>0</v>
      </c>
      <c r="ET33" s="10">
        <v>2000</v>
      </c>
      <c r="EU33" s="10">
        <v>562054.87</v>
      </c>
      <c r="EV33" s="10">
        <v>1656.17</v>
      </c>
      <c r="EW33" s="10">
        <v>0</v>
      </c>
      <c r="EX33" s="10">
        <v>0</v>
      </c>
      <c r="EY33" s="10">
        <v>0</v>
      </c>
      <c r="EZ33" s="10">
        <v>0</v>
      </c>
      <c r="FA33" s="10">
        <v>39373.980000000003</v>
      </c>
      <c r="FB33" s="10">
        <v>0</v>
      </c>
      <c r="FC33" s="10">
        <v>0</v>
      </c>
      <c r="FD33" s="10">
        <v>232217.33999999997</v>
      </c>
      <c r="FE33" s="10">
        <v>561671.78</v>
      </c>
      <c r="FF33" s="10">
        <v>115375.29</v>
      </c>
      <c r="FG33" s="10">
        <v>0</v>
      </c>
      <c r="FH33" s="10">
        <v>379317.62</v>
      </c>
      <c r="FI33" s="10">
        <v>27231.42</v>
      </c>
      <c r="FJ33" s="10">
        <v>0</v>
      </c>
      <c r="FK33" s="10">
        <v>0</v>
      </c>
      <c r="FL33" s="10">
        <v>18885.11</v>
      </c>
      <c r="FM33" s="10">
        <v>0</v>
      </c>
      <c r="FN33" s="10">
        <v>211359.53</v>
      </c>
      <c r="FO33" s="10">
        <v>47956.45</v>
      </c>
      <c r="FP33" s="10">
        <v>215116.90000000002</v>
      </c>
      <c r="FQ33" s="10">
        <v>23195.09</v>
      </c>
      <c r="FR33" s="10">
        <v>0</v>
      </c>
      <c r="FS33" s="10">
        <v>118625.61</v>
      </c>
      <c r="FT33" s="10">
        <v>2641.71</v>
      </c>
      <c r="FU33" s="10">
        <v>0</v>
      </c>
      <c r="FV33" s="10">
        <v>0</v>
      </c>
      <c r="FW33" s="10">
        <v>221140.2</v>
      </c>
      <c r="FX33" s="10">
        <v>0</v>
      </c>
      <c r="FY33" s="10">
        <v>25524.190000000002</v>
      </c>
      <c r="FZ33" s="10">
        <v>381103.79</v>
      </c>
      <c r="GA33" s="10">
        <v>82461.72</v>
      </c>
      <c r="GB33" s="10">
        <v>10454.33</v>
      </c>
      <c r="GC33" s="10">
        <v>1450</v>
      </c>
      <c r="GD33" s="10">
        <v>602082.19999999995</v>
      </c>
      <c r="GE33" s="10">
        <v>217085.56</v>
      </c>
      <c r="GF33" s="10">
        <v>335637</v>
      </c>
      <c r="GG33" s="10">
        <v>0</v>
      </c>
      <c r="GH33" s="10">
        <v>0</v>
      </c>
      <c r="GI33" s="10">
        <v>6600</v>
      </c>
      <c r="GJ33" s="10">
        <v>90186.67</v>
      </c>
      <c r="GK33" s="10">
        <v>17082.68</v>
      </c>
      <c r="GL33" s="10">
        <v>16262.69</v>
      </c>
      <c r="GM33" s="10">
        <v>3537.2</v>
      </c>
      <c r="GN33" s="10">
        <v>0</v>
      </c>
      <c r="GO33" s="10">
        <v>298097.12</v>
      </c>
      <c r="GP33" s="10">
        <v>7101.1</v>
      </c>
      <c r="GQ33" s="10">
        <v>19101.11</v>
      </c>
      <c r="GR33" s="10">
        <v>0</v>
      </c>
      <c r="GS33" s="10">
        <v>0</v>
      </c>
      <c r="GT33" s="10">
        <v>0</v>
      </c>
      <c r="GU33" s="10">
        <v>53431.86</v>
      </c>
      <c r="GV33" s="10">
        <v>4869.07</v>
      </c>
      <c r="GW33" s="10">
        <v>0</v>
      </c>
      <c r="GX33" s="10">
        <v>0</v>
      </c>
      <c r="GY33" s="10">
        <v>68320.7</v>
      </c>
      <c r="GZ33" s="10">
        <v>55442.78</v>
      </c>
      <c r="HA33" s="10">
        <v>0</v>
      </c>
      <c r="HB33" s="10">
        <v>0</v>
      </c>
      <c r="HC33" s="10">
        <v>0</v>
      </c>
      <c r="HD33" s="10">
        <v>0</v>
      </c>
      <c r="HE33" s="10">
        <v>0</v>
      </c>
      <c r="HF33" s="10">
        <v>0</v>
      </c>
      <c r="HG33" s="10">
        <v>1603</v>
      </c>
      <c r="HH33" s="10">
        <v>100540.39</v>
      </c>
      <c r="HI33" s="10">
        <v>3085.61</v>
      </c>
      <c r="HJ33" s="10">
        <v>0</v>
      </c>
      <c r="HK33" s="10">
        <v>0</v>
      </c>
      <c r="HL33" s="10">
        <v>0</v>
      </c>
      <c r="HM33" s="10">
        <v>10626.97</v>
      </c>
      <c r="HN33" s="10">
        <v>0</v>
      </c>
      <c r="HO33" s="10">
        <v>0</v>
      </c>
      <c r="HP33" s="10">
        <v>1407775.97</v>
      </c>
      <c r="HQ33" s="10">
        <v>12652.2</v>
      </c>
    </row>
    <row r="34" spans="1:225" ht="18" customHeight="1" x14ac:dyDescent="0.6">
      <c r="A34" s="2">
        <v>61008</v>
      </c>
      <c r="B34" s="3" t="s">
        <v>201</v>
      </c>
      <c r="C34" s="3" t="s">
        <v>319</v>
      </c>
      <c r="D34" s="6">
        <v>29.488091740000002</v>
      </c>
      <c r="E34" s="27" t="s">
        <v>198</v>
      </c>
      <c r="F34" s="4">
        <v>1279</v>
      </c>
      <c r="G34" s="10">
        <v>4919537.8099999996</v>
      </c>
      <c r="H34" s="10">
        <v>183353.17</v>
      </c>
      <c r="I34" s="10">
        <v>2394598.61</v>
      </c>
      <c r="J34" s="10">
        <v>211188.56</v>
      </c>
      <c r="K34" s="10">
        <v>1749314.5</v>
      </c>
      <c r="L34" s="10">
        <v>0</v>
      </c>
      <c r="M34" s="10">
        <v>0</v>
      </c>
      <c r="N34" s="10">
        <v>0</v>
      </c>
      <c r="O34" s="10">
        <v>949970.39</v>
      </c>
      <c r="P34" s="10">
        <v>0</v>
      </c>
      <c r="Q34" s="10">
        <v>68408</v>
      </c>
      <c r="R34" s="10">
        <v>236147.84</v>
      </c>
      <c r="S34" s="10">
        <v>221869.64</v>
      </c>
      <c r="T34" s="10">
        <v>0</v>
      </c>
      <c r="U34" s="10">
        <v>0</v>
      </c>
      <c r="V34" s="10">
        <v>0</v>
      </c>
      <c r="W34" s="10">
        <v>2200989</v>
      </c>
      <c r="X34" s="10">
        <v>0</v>
      </c>
      <c r="Y34" s="10">
        <v>68408</v>
      </c>
      <c r="Z34" s="10">
        <v>0</v>
      </c>
      <c r="AA34" s="10">
        <v>4378314.580000001</v>
      </c>
      <c r="AB34" s="10">
        <v>0</v>
      </c>
      <c r="AC34" s="10">
        <v>0</v>
      </c>
      <c r="AD34" s="10">
        <v>291400.41000000003</v>
      </c>
      <c r="AE34" s="10">
        <v>0</v>
      </c>
      <c r="AF34" s="10">
        <v>0</v>
      </c>
      <c r="AG34" s="10">
        <v>1009709.1599999999</v>
      </c>
      <c r="AH34" s="10">
        <v>121283.32</v>
      </c>
      <c r="AI34" s="10">
        <v>0</v>
      </c>
      <c r="AJ34" s="10">
        <v>174134.83000000002</v>
      </c>
      <c r="AK34" s="10">
        <v>0</v>
      </c>
      <c r="AL34" s="10">
        <v>0</v>
      </c>
      <c r="AM34" s="10">
        <v>689915.64</v>
      </c>
      <c r="AN34" s="10">
        <v>879850.24</v>
      </c>
      <c r="AO34" s="10">
        <v>198128.82</v>
      </c>
      <c r="AP34" s="10">
        <v>0</v>
      </c>
      <c r="AQ34" s="10">
        <v>747199.85</v>
      </c>
      <c r="AR34" s="10">
        <v>356676.3</v>
      </c>
      <c r="AS34" s="10">
        <v>87293.48000000001</v>
      </c>
      <c r="AT34" s="10">
        <v>0</v>
      </c>
      <c r="AU34" s="10">
        <v>0</v>
      </c>
      <c r="AV34" s="10">
        <v>0</v>
      </c>
      <c r="AW34" s="10">
        <v>432597.17000000004</v>
      </c>
      <c r="AX34" s="10">
        <v>457052.67</v>
      </c>
      <c r="AY34" s="10">
        <v>65247.18</v>
      </c>
      <c r="AZ34" s="10">
        <v>10490.25</v>
      </c>
      <c r="BA34" s="10">
        <v>0</v>
      </c>
      <c r="BB34" s="10">
        <v>1016574.79</v>
      </c>
      <c r="BC34" s="10">
        <v>87043.18</v>
      </c>
      <c r="BD34" s="10">
        <v>0</v>
      </c>
      <c r="BE34" s="10">
        <v>0</v>
      </c>
      <c r="BF34" s="10">
        <v>0</v>
      </c>
      <c r="BG34" s="10">
        <v>347608.75</v>
      </c>
      <c r="BH34" s="10">
        <v>31648.38</v>
      </c>
      <c r="BI34" s="10">
        <v>222979.56</v>
      </c>
      <c r="BJ34" s="10">
        <v>73182.179999999993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36234.120000000003</v>
      </c>
      <c r="CC34" s="10">
        <v>0</v>
      </c>
      <c r="CD34" s="10">
        <v>0</v>
      </c>
      <c r="CE34" s="10">
        <v>7468.2909295537875</v>
      </c>
      <c r="CF34" s="10">
        <v>1540539.05</v>
      </c>
      <c r="CG34" s="10">
        <v>2211240.75</v>
      </c>
      <c r="CH34" s="10">
        <v>130147.07</v>
      </c>
      <c r="CI34" s="10">
        <v>92223.039999999994</v>
      </c>
      <c r="CJ34" s="10">
        <v>0</v>
      </c>
      <c r="CK34" s="10">
        <v>0</v>
      </c>
      <c r="CL34" s="10">
        <v>1483033.67</v>
      </c>
      <c r="CM34" s="10">
        <v>0</v>
      </c>
      <c r="CN34" s="10">
        <v>699367.81</v>
      </c>
      <c r="CO34" s="10">
        <v>15960</v>
      </c>
      <c r="CP34" s="10">
        <v>1203485.6299999999</v>
      </c>
      <c r="CQ34" s="10">
        <v>0</v>
      </c>
      <c r="CR34" s="10">
        <v>726284.14</v>
      </c>
      <c r="CS34" s="10">
        <v>17911.919999999998</v>
      </c>
      <c r="CT34" s="5">
        <v>1.7950000000000002</v>
      </c>
      <c r="CU34" s="5">
        <v>4.665</v>
      </c>
      <c r="CV34" s="5">
        <v>8.8533000000000008</v>
      </c>
      <c r="CW34" s="5">
        <v>1.25</v>
      </c>
      <c r="CX34" s="5">
        <v>2.2200000000000002</v>
      </c>
      <c r="CY34" s="5">
        <v>2.056</v>
      </c>
      <c r="CZ34" s="5">
        <v>0.3</v>
      </c>
      <c r="DA34" s="3" t="s">
        <v>2</v>
      </c>
      <c r="DB34" s="17">
        <v>22093516</v>
      </c>
      <c r="DC34" s="17">
        <v>517134688</v>
      </c>
      <c r="DD34" s="17">
        <v>231334602</v>
      </c>
      <c r="DE34" s="4">
        <v>141</v>
      </c>
      <c r="DF34" s="4">
        <v>1279</v>
      </c>
      <c r="DG34" s="18">
        <v>64</v>
      </c>
      <c r="DH34" s="5">
        <v>18</v>
      </c>
      <c r="DI34" s="6">
        <v>1285.48</v>
      </c>
      <c r="DJ34" s="5">
        <v>4.0000000000000001E-3</v>
      </c>
      <c r="DK34" s="7">
        <v>0.17300000000000001</v>
      </c>
      <c r="DL34" s="7">
        <f t="shared" si="3"/>
        <v>0.11024237685691947</v>
      </c>
      <c r="DM34" s="4">
        <f t="shared" si="1"/>
        <v>16.328354398059485</v>
      </c>
      <c r="DN34" s="7">
        <f t="shared" si="2"/>
        <v>0.95702946694476188</v>
      </c>
      <c r="DO34" s="18">
        <v>70</v>
      </c>
      <c r="DP34" s="20">
        <v>0</v>
      </c>
      <c r="DQ34" s="20">
        <v>882.34392045454547</v>
      </c>
      <c r="DR34" s="20">
        <v>332.87839375000004</v>
      </c>
      <c r="DS34" s="20">
        <v>0</v>
      </c>
      <c r="DT34" s="20">
        <v>917.74431818181813</v>
      </c>
      <c r="DU34" s="20">
        <v>352.04136363636366</v>
      </c>
      <c r="DV34" s="21">
        <v>44486.615802405264</v>
      </c>
      <c r="DW34" s="16">
        <v>11.612500000000001</v>
      </c>
      <c r="DX34" s="24">
        <v>0.4</v>
      </c>
      <c r="DY34" s="16">
        <v>77.330000000000027</v>
      </c>
      <c r="DZ34" s="16">
        <v>1</v>
      </c>
      <c r="EA34" s="22">
        <v>22.16</v>
      </c>
      <c r="EB34" s="22">
        <v>22.58</v>
      </c>
      <c r="EC34" s="22">
        <v>23.25</v>
      </c>
      <c r="ED34" s="22">
        <v>22.75</v>
      </c>
      <c r="EE34" s="22">
        <v>22.84</v>
      </c>
      <c r="EF34" s="30">
        <v>55</v>
      </c>
      <c r="EG34" s="31">
        <v>63.86</v>
      </c>
      <c r="EH34" s="31">
        <v>53.1</v>
      </c>
      <c r="EI34" s="31">
        <v>91.78</v>
      </c>
      <c r="EJ34" s="31">
        <v>98.57</v>
      </c>
      <c r="EK34" s="14">
        <v>2</v>
      </c>
      <c r="EL34" s="10">
        <v>4368837.63</v>
      </c>
      <c r="EM34" s="10">
        <v>102120.04</v>
      </c>
      <c r="EN34" s="10">
        <v>0</v>
      </c>
      <c r="EO34" s="10">
        <v>931593.4800000001</v>
      </c>
      <c r="EP34" s="10">
        <v>18607.849999999999</v>
      </c>
      <c r="EQ34" s="10">
        <v>0</v>
      </c>
      <c r="ER34" s="10">
        <v>151722.82999999999</v>
      </c>
      <c r="ES34" s="10">
        <v>463.03</v>
      </c>
      <c r="ET34" s="10">
        <v>0</v>
      </c>
      <c r="EU34" s="10">
        <v>401809.06000000006</v>
      </c>
      <c r="EV34" s="10">
        <v>92.4</v>
      </c>
      <c r="EW34" s="10">
        <v>0</v>
      </c>
      <c r="EX34" s="10">
        <v>0</v>
      </c>
      <c r="EY34" s="10">
        <v>0</v>
      </c>
      <c r="EZ34" s="10">
        <v>0</v>
      </c>
      <c r="FA34" s="10">
        <v>842.66</v>
      </c>
      <c r="FB34" s="10">
        <v>0</v>
      </c>
      <c r="FC34" s="10">
        <v>0</v>
      </c>
      <c r="FD34" s="10">
        <v>636457.25</v>
      </c>
      <c r="FE34" s="10">
        <v>647568.93000000005</v>
      </c>
      <c r="FF34" s="10">
        <v>137727.64000000001</v>
      </c>
      <c r="FG34" s="10">
        <v>0</v>
      </c>
      <c r="FH34" s="10">
        <v>370349.82</v>
      </c>
      <c r="FI34" s="10">
        <v>0</v>
      </c>
      <c r="FJ34" s="10">
        <v>31839.95</v>
      </c>
      <c r="FK34" s="10">
        <v>14440</v>
      </c>
      <c r="FL34" s="10">
        <v>33659.18</v>
      </c>
      <c r="FM34" s="10">
        <v>0</v>
      </c>
      <c r="FN34" s="10">
        <v>232437.87</v>
      </c>
      <c r="FO34" s="10">
        <v>159438.15999999997</v>
      </c>
      <c r="FP34" s="10">
        <v>220868.92999999996</v>
      </c>
      <c r="FQ34" s="10">
        <v>19995.53</v>
      </c>
      <c r="FR34" s="10">
        <v>0</v>
      </c>
      <c r="FS34" s="10">
        <v>72567.009999999995</v>
      </c>
      <c r="FT34" s="10">
        <v>0</v>
      </c>
      <c r="FU34" s="10">
        <v>4672.09</v>
      </c>
      <c r="FV34" s="10">
        <v>1971.06</v>
      </c>
      <c r="FW34" s="10">
        <v>2574.94</v>
      </c>
      <c r="FX34" s="10">
        <v>0</v>
      </c>
      <c r="FY34" s="10">
        <v>34820.79</v>
      </c>
      <c r="FZ34" s="10">
        <v>73796.3</v>
      </c>
      <c r="GA34" s="10">
        <v>49748.62999999999</v>
      </c>
      <c r="GB34" s="10">
        <v>24707.13</v>
      </c>
      <c r="GC34" s="10">
        <v>0</v>
      </c>
      <c r="GD34" s="10">
        <v>408331.66</v>
      </c>
      <c r="GE34" s="10">
        <v>443719.48</v>
      </c>
      <c r="GF34" s="10">
        <v>634762.01</v>
      </c>
      <c r="GG34" s="10">
        <v>0</v>
      </c>
      <c r="GH34" s="10">
        <v>0</v>
      </c>
      <c r="GI34" s="10">
        <v>0</v>
      </c>
      <c r="GJ34" s="10">
        <v>124056.98999999999</v>
      </c>
      <c r="GK34" s="10">
        <v>480291.04</v>
      </c>
      <c r="GL34" s="10">
        <v>6838.01</v>
      </c>
      <c r="GM34" s="10">
        <v>16434.259999999998</v>
      </c>
      <c r="GN34" s="10">
        <v>0</v>
      </c>
      <c r="GO34" s="10">
        <v>215671.92</v>
      </c>
      <c r="GP34" s="10">
        <v>0</v>
      </c>
      <c r="GQ34" s="10">
        <v>128227.23</v>
      </c>
      <c r="GR34" s="10">
        <v>254.18</v>
      </c>
      <c r="GS34" s="10">
        <v>0</v>
      </c>
      <c r="GT34" s="10">
        <v>0</v>
      </c>
      <c r="GU34" s="10">
        <v>65838.489999999991</v>
      </c>
      <c r="GV34" s="10">
        <v>13798.23</v>
      </c>
      <c r="GW34" s="10">
        <v>0</v>
      </c>
      <c r="GX34" s="10">
        <v>0</v>
      </c>
      <c r="GY34" s="10">
        <v>0</v>
      </c>
      <c r="GZ34" s="10">
        <v>686426.09</v>
      </c>
      <c r="HA34" s="10">
        <v>0</v>
      </c>
      <c r="HB34" s="10">
        <v>0</v>
      </c>
      <c r="HC34" s="10">
        <v>0</v>
      </c>
      <c r="HD34" s="10">
        <v>0</v>
      </c>
      <c r="HE34" s="10">
        <v>0</v>
      </c>
      <c r="HF34" s="10">
        <v>0</v>
      </c>
      <c r="HG34" s="10">
        <v>6166.89</v>
      </c>
      <c r="HH34" s="10">
        <v>93255.1</v>
      </c>
      <c r="HI34" s="10">
        <v>9754.51</v>
      </c>
      <c r="HJ34" s="10">
        <v>0</v>
      </c>
      <c r="HK34" s="10">
        <v>10428.14</v>
      </c>
      <c r="HL34" s="10">
        <v>0</v>
      </c>
      <c r="HM34" s="10">
        <v>14076.34</v>
      </c>
      <c r="HN34" s="10">
        <v>0</v>
      </c>
      <c r="HO34" s="10">
        <v>0</v>
      </c>
      <c r="HP34" s="10">
        <v>1551094.38</v>
      </c>
      <c r="HQ34" s="10">
        <v>7091.41</v>
      </c>
    </row>
    <row r="35" spans="1:225" ht="18" customHeight="1" x14ac:dyDescent="0.6">
      <c r="A35" s="2">
        <v>38002</v>
      </c>
      <c r="B35" s="3" t="s">
        <v>116</v>
      </c>
      <c r="C35" s="3" t="s">
        <v>560</v>
      </c>
      <c r="D35" s="6">
        <v>312.60240783</v>
      </c>
      <c r="E35" s="27" t="s">
        <v>115</v>
      </c>
      <c r="F35" s="4">
        <v>286</v>
      </c>
      <c r="G35" s="10">
        <v>1218396.1299999999</v>
      </c>
      <c r="H35" s="10">
        <v>24211.119999999999</v>
      </c>
      <c r="I35" s="10">
        <v>850579.27</v>
      </c>
      <c r="J35" s="10">
        <v>71134.899999999994</v>
      </c>
      <c r="K35" s="10">
        <v>876740.89</v>
      </c>
      <c r="L35" s="10">
        <v>0</v>
      </c>
      <c r="M35" s="10">
        <v>0</v>
      </c>
      <c r="N35" s="10">
        <v>475</v>
      </c>
      <c r="O35" s="10">
        <v>356719.37</v>
      </c>
      <c r="P35" s="10">
        <v>0</v>
      </c>
      <c r="Q35" s="10">
        <v>0</v>
      </c>
      <c r="R35" s="10">
        <v>0</v>
      </c>
      <c r="S35" s="10">
        <v>99052.88</v>
      </c>
      <c r="T35" s="10">
        <v>0</v>
      </c>
      <c r="U35" s="10">
        <v>0</v>
      </c>
      <c r="V35" s="10">
        <v>0</v>
      </c>
      <c r="W35" s="10">
        <v>808465</v>
      </c>
      <c r="X35" s="10">
        <v>0</v>
      </c>
      <c r="Y35" s="10">
        <v>0</v>
      </c>
      <c r="Z35" s="10">
        <v>0</v>
      </c>
      <c r="AA35" s="10">
        <v>1301204.44</v>
      </c>
      <c r="AB35" s="10">
        <v>0</v>
      </c>
      <c r="AC35" s="10">
        <v>0</v>
      </c>
      <c r="AD35" s="10">
        <v>76647.16</v>
      </c>
      <c r="AE35" s="10">
        <v>0</v>
      </c>
      <c r="AF35" s="10">
        <v>0</v>
      </c>
      <c r="AG35" s="10">
        <v>284663.07</v>
      </c>
      <c r="AH35" s="10">
        <v>7027.57</v>
      </c>
      <c r="AI35" s="10">
        <v>0</v>
      </c>
      <c r="AJ35" s="10">
        <v>52178.61</v>
      </c>
      <c r="AK35" s="10">
        <v>0</v>
      </c>
      <c r="AL35" s="10">
        <v>0</v>
      </c>
      <c r="AM35" s="10">
        <v>166723.25</v>
      </c>
      <c r="AN35" s="10">
        <v>302433.65000000002</v>
      </c>
      <c r="AO35" s="10">
        <v>88522.78</v>
      </c>
      <c r="AP35" s="10">
        <v>0</v>
      </c>
      <c r="AQ35" s="10">
        <v>194782.04</v>
      </c>
      <c r="AR35" s="10">
        <v>73455.320000000007</v>
      </c>
      <c r="AS35" s="10">
        <v>486.33</v>
      </c>
      <c r="AT35" s="10">
        <v>645.9</v>
      </c>
      <c r="AU35" s="10">
        <v>0</v>
      </c>
      <c r="AV35" s="10">
        <v>0</v>
      </c>
      <c r="AW35" s="10">
        <v>155605.78</v>
      </c>
      <c r="AX35" s="10">
        <v>24683.23</v>
      </c>
      <c r="AY35" s="10">
        <v>0</v>
      </c>
      <c r="AZ35" s="10">
        <v>736.8</v>
      </c>
      <c r="BA35" s="10">
        <v>0</v>
      </c>
      <c r="BB35" s="10">
        <v>223417.3</v>
      </c>
      <c r="BC35" s="10">
        <v>82144.09</v>
      </c>
      <c r="BD35" s="10">
        <v>0</v>
      </c>
      <c r="BE35" s="10">
        <v>0</v>
      </c>
      <c r="BF35" s="10">
        <v>0</v>
      </c>
      <c r="BG35" s="10">
        <v>108765</v>
      </c>
      <c r="BH35" s="10">
        <v>47646.69</v>
      </c>
      <c r="BI35" s="10">
        <v>38393.57</v>
      </c>
      <c r="BJ35" s="10">
        <v>41435.410000000003</v>
      </c>
      <c r="BK35" s="10">
        <v>0</v>
      </c>
      <c r="BL35" s="10">
        <v>0</v>
      </c>
      <c r="BM35" s="10">
        <v>0</v>
      </c>
      <c r="BN35" s="10">
        <v>0</v>
      </c>
      <c r="BO35" s="10">
        <v>2551.39</v>
      </c>
      <c r="BP35" s="10">
        <v>0</v>
      </c>
      <c r="BQ35" s="10">
        <v>0</v>
      </c>
      <c r="BR35" s="10">
        <v>0</v>
      </c>
      <c r="BS35" s="10">
        <v>0</v>
      </c>
      <c r="BT35" s="10">
        <v>7265.48</v>
      </c>
      <c r="BU35" s="10">
        <v>10248.130000000001</v>
      </c>
      <c r="BV35" s="10">
        <v>3216.72</v>
      </c>
      <c r="BW35" s="10">
        <v>0</v>
      </c>
      <c r="BX35" s="10">
        <v>6005.08</v>
      </c>
      <c r="BY35" s="10">
        <v>1787.66</v>
      </c>
      <c r="BZ35" s="10">
        <v>2294.29</v>
      </c>
      <c r="CA35" s="10">
        <v>0</v>
      </c>
      <c r="CB35" s="10">
        <v>0</v>
      </c>
      <c r="CC35" s="10">
        <v>0</v>
      </c>
      <c r="CD35" s="10">
        <v>2775.2400000000002</v>
      </c>
      <c r="CE35" s="10">
        <v>10051.245177228264</v>
      </c>
      <c r="CF35" s="10">
        <v>714613.11</v>
      </c>
      <c r="CG35" s="10">
        <v>463985.47</v>
      </c>
      <c r="CH35" s="10">
        <v>220126.05</v>
      </c>
      <c r="CI35" s="10">
        <v>30343.03</v>
      </c>
      <c r="CJ35" s="10">
        <v>0</v>
      </c>
      <c r="CK35" s="10">
        <v>0</v>
      </c>
      <c r="CL35" s="10">
        <v>550.82000000000005</v>
      </c>
      <c r="CM35" s="10">
        <v>0</v>
      </c>
      <c r="CN35" s="10">
        <v>143025.66</v>
      </c>
      <c r="CO35" s="10">
        <v>5000</v>
      </c>
      <c r="CP35" s="10">
        <v>132153</v>
      </c>
      <c r="CQ35" s="10">
        <v>114616.33</v>
      </c>
      <c r="CR35" s="10">
        <v>157610.51</v>
      </c>
      <c r="CS35" s="10">
        <v>4567.43</v>
      </c>
      <c r="CT35" s="5">
        <v>1.9140000000000001</v>
      </c>
      <c r="CU35" s="5">
        <v>4.9740000000000002</v>
      </c>
      <c r="CV35" s="5">
        <v>10.653</v>
      </c>
      <c r="CW35" s="5">
        <v>1</v>
      </c>
      <c r="CX35" s="5">
        <v>3</v>
      </c>
      <c r="CY35" s="5">
        <v>0</v>
      </c>
      <c r="CZ35" s="5">
        <v>0.3</v>
      </c>
      <c r="DA35" s="3" t="s">
        <v>2</v>
      </c>
      <c r="DB35" s="17">
        <v>301759320</v>
      </c>
      <c r="DC35" s="17">
        <v>48215816</v>
      </c>
      <c r="DD35" s="17">
        <v>28003654</v>
      </c>
      <c r="DE35" s="4">
        <v>42</v>
      </c>
      <c r="DF35" s="4">
        <v>286</v>
      </c>
      <c r="DG35" s="18">
        <v>38</v>
      </c>
      <c r="DH35" s="5">
        <v>5</v>
      </c>
      <c r="DI35" s="6">
        <v>286</v>
      </c>
      <c r="DJ35" s="5">
        <v>0</v>
      </c>
      <c r="DK35" s="7">
        <v>0.22699999999999998</v>
      </c>
      <c r="DL35" s="7">
        <f t="shared" si="3"/>
        <v>0.14685314685314685</v>
      </c>
      <c r="DM35" s="4">
        <f t="shared" ref="DM35:DM66" si="4">DF35/(DY35+DZ35)</f>
        <v>11.14141020646669</v>
      </c>
      <c r="DN35" s="7">
        <f t="shared" ref="DN35:DN66" si="5">(DQ35+DR35)/(DT35+DU35)</f>
        <v>0.96357009946490135</v>
      </c>
      <c r="DO35" s="18">
        <v>19</v>
      </c>
      <c r="DP35" s="20">
        <v>0</v>
      </c>
      <c r="DQ35" s="20">
        <v>187.18037652546499</v>
      </c>
      <c r="DR35" s="20">
        <v>89.188381502890181</v>
      </c>
      <c r="DS35" s="20">
        <v>0</v>
      </c>
      <c r="DT35" s="20">
        <v>192.58627681293174</v>
      </c>
      <c r="DU35" s="20">
        <v>94.23121387283237</v>
      </c>
      <c r="DV35" s="21">
        <v>38733.619010518109</v>
      </c>
      <c r="DW35" s="16">
        <v>19.592592592592592</v>
      </c>
      <c r="DX35" s="24">
        <v>0.14814814814814814</v>
      </c>
      <c r="DY35" s="16">
        <v>25.670000000000009</v>
      </c>
      <c r="DZ35" s="16">
        <v>0</v>
      </c>
      <c r="EA35" s="22">
        <v>20.71</v>
      </c>
      <c r="EB35" s="22">
        <v>21.35</v>
      </c>
      <c r="EC35" s="22">
        <v>22.76</v>
      </c>
      <c r="ED35" s="22">
        <v>22.24</v>
      </c>
      <c r="EE35" s="22">
        <v>21.82</v>
      </c>
      <c r="EF35" s="30">
        <v>17</v>
      </c>
      <c r="EG35" s="31">
        <v>52.55</v>
      </c>
      <c r="EH35" s="31">
        <v>44.44</v>
      </c>
      <c r="EI35" s="31">
        <v>100</v>
      </c>
      <c r="EJ35" s="31">
        <v>100</v>
      </c>
      <c r="EK35" s="14">
        <v>3</v>
      </c>
      <c r="EL35" s="10">
        <v>1148524.1700000002</v>
      </c>
      <c r="EM35" s="10">
        <v>0</v>
      </c>
      <c r="EN35" s="10">
        <v>0</v>
      </c>
      <c r="EO35" s="10">
        <v>386438.76999999996</v>
      </c>
      <c r="EP35" s="10">
        <v>0</v>
      </c>
      <c r="EQ35" s="10">
        <v>0</v>
      </c>
      <c r="ER35" s="10">
        <v>49186.71</v>
      </c>
      <c r="ES35" s="10">
        <v>7027.57</v>
      </c>
      <c r="ET35" s="10">
        <v>0</v>
      </c>
      <c r="EU35" s="10">
        <v>74481.38</v>
      </c>
      <c r="EV35" s="10">
        <v>0</v>
      </c>
      <c r="EW35" s="10">
        <v>0</v>
      </c>
      <c r="EX35" s="10">
        <v>56062.25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125342.07</v>
      </c>
      <c r="FE35" s="10">
        <v>203529.41999999998</v>
      </c>
      <c r="FF35" s="10">
        <v>53610.98</v>
      </c>
      <c r="FG35" s="10">
        <v>0</v>
      </c>
      <c r="FH35" s="10">
        <v>106213.15</v>
      </c>
      <c r="FI35" s="10">
        <v>50524.05</v>
      </c>
      <c r="FJ35" s="10">
        <v>43064.01</v>
      </c>
      <c r="FK35" s="10">
        <v>3500</v>
      </c>
      <c r="FL35" s="10">
        <v>0</v>
      </c>
      <c r="FM35" s="10">
        <v>0</v>
      </c>
      <c r="FN35" s="10">
        <v>94010.9</v>
      </c>
      <c r="FO35" s="10">
        <v>31090.61</v>
      </c>
      <c r="FP35" s="10">
        <v>83916.73000000001</v>
      </c>
      <c r="FQ35" s="10">
        <v>27814.7</v>
      </c>
      <c r="FR35" s="10">
        <v>0</v>
      </c>
      <c r="FS35" s="10">
        <v>28957.5</v>
      </c>
      <c r="FT35" s="10">
        <v>7214.62</v>
      </c>
      <c r="FU35" s="10">
        <v>29444.3</v>
      </c>
      <c r="FV35" s="10">
        <v>441.75</v>
      </c>
      <c r="FW35" s="10">
        <v>0</v>
      </c>
      <c r="FX35" s="10">
        <v>0</v>
      </c>
      <c r="FY35" s="10">
        <v>12050</v>
      </c>
      <c r="FZ35" s="10">
        <v>52297.65</v>
      </c>
      <c r="GA35" s="10">
        <v>39485.159999999996</v>
      </c>
      <c r="GB35" s="10">
        <v>7397.7</v>
      </c>
      <c r="GC35" s="10">
        <v>0</v>
      </c>
      <c r="GD35" s="10">
        <v>122467.41</v>
      </c>
      <c r="GE35" s="10">
        <v>12834.23</v>
      </c>
      <c r="GF35" s="10">
        <v>1686.4</v>
      </c>
      <c r="GG35" s="10">
        <v>947.4</v>
      </c>
      <c r="GH35" s="10">
        <v>0</v>
      </c>
      <c r="GI35" s="10">
        <v>0</v>
      </c>
      <c r="GJ35" s="10">
        <v>47288.860000000008</v>
      </c>
      <c r="GK35" s="10">
        <v>2901.97</v>
      </c>
      <c r="GL35" s="10">
        <v>9868.7800000000007</v>
      </c>
      <c r="GM35" s="10">
        <v>2663.62</v>
      </c>
      <c r="GN35" s="10">
        <v>0</v>
      </c>
      <c r="GO35" s="10">
        <v>39282.089999999997</v>
      </c>
      <c r="GP35" s="10">
        <v>915.68</v>
      </c>
      <c r="GQ35" s="10">
        <v>88747.81</v>
      </c>
      <c r="GR35" s="10">
        <v>233.45</v>
      </c>
      <c r="GS35" s="10">
        <v>0</v>
      </c>
      <c r="GT35" s="10">
        <v>0</v>
      </c>
      <c r="GU35" s="10">
        <v>14061.7</v>
      </c>
      <c r="GV35" s="10">
        <v>24683.23</v>
      </c>
      <c r="GW35" s="10">
        <v>0</v>
      </c>
      <c r="GX35" s="10">
        <v>736.8</v>
      </c>
      <c r="GY35" s="10">
        <v>114616.33</v>
      </c>
      <c r="GZ35" s="10">
        <v>95250.27</v>
      </c>
      <c r="HA35" s="10">
        <v>80287.61</v>
      </c>
      <c r="HB35" s="10">
        <v>0</v>
      </c>
      <c r="HC35" s="10">
        <v>0</v>
      </c>
      <c r="HD35" s="10">
        <v>0</v>
      </c>
      <c r="HE35" s="10">
        <v>0</v>
      </c>
      <c r="HF35" s="10">
        <v>38616.25</v>
      </c>
      <c r="HG35" s="10">
        <v>750</v>
      </c>
      <c r="HH35" s="10">
        <v>17317.099999999999</v>
      </c>
      <c r="HI35" s="10">
        <v>252.5</v>
      </c>
      <c r="HJ35" s="10">
        <v>0</v>
      </c>
      <c r="HK35" s="10">
        <v>32034</v>
      </c>
      <c r="HL35" s="10">
        <v>5610.88</v>
      </c>
      <c r="HM35" s="10">
        <v>0</v>
      </c>
      <c r="HN35" s="10">
        <v>90.73</v>
      </c>
      <c r="HO35" s="10">
        <v>0</v>
      </c>
      <c r="HP35" s="10">
        <v>240918</v>
      </c>
      <c r="HQ35" s="10">
        <v>0</v>
      </c>
    </row>
    <row r="36" spans="1:225" ht="18" customHeight="1" x14ac:dyDescent="0.6">
      <c r="A36" s="2">
        <v>49003</v>
      </c>
      <c r="B36" s="3" t="s">
        <v>153</v>
      </c>
      <c r="C36" s="3" t="s">
        <v>288</v>
      </c>
      <c r="D36" s="6">
        <v>168.10775365999999</v>
      </c>
      <c r="E36" s="27" t="s">
        <v>151</v>
      </c>
      <c r="F36" s="4">
        <v>896</v>
      </c>
      <c r="G36" s="10">
        <v>2341483.36</v>
      </c>
      <c r="H36" s="10">
        <v>51385.72</v>
      </c>
      <c r="I36" s="10">
        <v>2694387.6</v>
      </c>
      <c r="J36" s="10">
        <v>145386.1</v>
      </c>
      <c r="K36" s="10">
        <v>1636489.92</v>
      </c>
      <c r="L36" s="10">
        <v>0</v>
      </c>
      <c r="M36" s="10">
        <v>0</v>
      </c>
      <c r="N36" s="10">
        <v>212843</v>
      </c>
      <c r="O36" s="10">
        <v>795145.33</v>
      </c>
      <c r="P36" s="10">
        <v>0</v>
      </c>
      <c r="Q36" s="10">
        <v>287312</v>
      </c>
      <c r="R36" s="10">
        <v>218552</v>
      </c>
      <c r="S36" s="10">
        <v>160962.07999999999</v>
      </c>
      <c r="T36" s="10">
        <v>0</v>
      </c>
      <c r="U36" s="10">
        <v>0</v>
      </c>
      <c r="V36" s="10">
        <v>0</v>
      </c>
      <c r="W36" s="10">
        <v>2497211</v>
      </c>
      <c r="X36" s="10">
        <v>0</v>
      </c>
      <c r="Y36" s="10">
        <v>239107</v>
      </c>
      <c r="Z36" s="10">
        <v>62943</v>
      </c>
      <c r="AA36" s="10">
        <v>3015996.8299999996</v>
      </c>
      <c r="AB36" s="10">
        <v>0</v>
      </c>
      <c r="AC36" s="10">
        <v>0</v>
      </c>
      <c r="AD36" s="10">
        <v>224347.83</v>
      </c>
      <c r="AE36" s="10">
        <v>0</v>
      </c>
      <c r="AF36" s="10">
        <v>0</v>
      </c>
      <c r="AG36" s="10">
        <v>754104.69</v>
      </c>
      <c r="AH36" s="10">
        <v>50346.720000000001</v>
      </c>
      <c r="AI36" s="10">
        <v>0</v>
      </c>
      <c r="AJ36" s="10">
        <v>123000</v>
      </c>
      <c r="AK36" s="10">
        <v>0</v>
      </c>
      <c r="AL36" s="10">
        <v>0</v>
      </c>
      <c r="AM36" s="10">
        <v>384973.55000000005</v>
      </c>
      <c r="AN36" s="10">
        <v>540215.43999999994</v>
      </c>
      <c r="AO36" s="10">
        <v>116044.95</v>
      </c>
      <c r="AP36" s="10">
        <v>2061.25</v>
      </c>
      <c r="AQ36" s="10">
        <v>714632.98</v>
      </c>
      <c r="AR36" s="10">
        <v>210432.79</v>
      </c>
      <c r="AS36" s="10">
        <v>15489.8</v>
      </c>
      <c r="AT36" s="10">
        <v>135.75</v>
      </c>
      <c r="AU36" s="10">
        <v>996.78</v>
      </c>
      <c r="AV36" s="10">
        <v>0</v>
      </c>
      <c r="AW36" s="10">
        <v>302535.01</v>
      </c>
      <c r="AX36" s="10">
        <v>72207.42</v>
      </c>
      <c r="AY36" s="10">
        <v>907.58</v>
      </c>
      <c r="AZ36" s="10">
        <v>5658.8</v>
      </c>
      <c r="BA36" s="10">
        <v>266095.62</v>
      </c>
      <c r="BB36" s="10">
        <v>67980.28</v>
      </c>
      <c r="BC36" s="10">
        <v>433.45</v>
      </c>
      <c r="BD36" s="10">
        <v>9900</v>
      </c>
      <c r="BE36" s="10">
        <v>4833.42</v>
      </c>
      <c r="BF36" s="10">
        <v>0</v>
      </c>
      <c r="BG36" s="10">
        <v>522018.99</v>
      </c>
      <c r="BH36" s="10">
        <v>30921.78</v>
      </c>
      <c r="BI36" s="10">
        <v>318534.09999999998</v>
      </c>
      <c r="BJ36" s="10">
        <v>27419.35</v>
      </c>
      <c r="BK36" s="10">
        <v>0</v>
      </c>
      <c r="BL36" s="10">
        <v>0</v>
      </c>
      <c r="BM36" s="10">
        <v>0</v>
      </c>
      <c r="BN36" s="10">
        <v>105419.53</v>
      </c>
      <c r="BO36" s="10">
        <v>45185.37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5434.33</v>
      </c>
      <c r="CC36" s="10">
        <v>0</v>
      </c>
      <c r="CD36" s="10">
        <v>0</v>
      </c>
      <c r="CE36" s="10">
        <v>7236.2262461719438</v>
      </c>
      <c r="CF36" s="10">
        <v>1083450.98</v>
      </c>
      <c r="CG36" s="10">
        <v>1703148.07</v>
      </c>
      <c r="CH36" s="10">
        <v>48453.23</v>
      </c>
      <c r="CI36" s="10">
        <v>78690.19</v>
      </c>
      <c r="CJ36" s="10">
        <v>0</v>
      </c>
      <c r="CK36" s="10">
        <v>0</v>
      </c>
      <c r="CL36" s="10">
        <v>1090624.33</v>
      </c>
      <c r="CM36" s="10">
        <v>599.32000000000005</v>
      </c>
      <c r="CN36" s="10">
        <v>518555.98</v>
      </c>
      <c r="CO36" s="10">
        <v>255986.59</v>
      </c>
      <c r="CP36" s="10">
        <v>1048006.76</v>
      </c>
      <c r="CQ36" s="10">
        <v>928555.61</v>
      </c>
      <c r="CR36" s="10">
        <v>499514.01</v>
      </c>
      <c r="CS36" s="10">
        <v>261754.54</v>
      </c>
      <c r="CT36" s="5">
        <v>1.5680000000000001</v>
      </c>
      <c r="CU36" s="5">
        <v>4.0750000000000002</v>
      </c>
      <c r="CV36" s="5">
        <v>8.7270000000000003</v>
      </c>
      <c r="CW36" s="5">
        <v>1.409</v>
      </c>
      <c r="CX36" s="5">
        <v>3</v>
      </c>
      <c r="CY36" s="5">
        <v>1.603</v>
      </c>
      <c r="CZ36" s="5">
        <v>0.3</v>
      </c>
      <c r="DA36" s="25"/>
      <c r="DB36" s="17">
        <v>243744970</v>
      </c>
      <c r="DC36" s="17">
        <v>245372479</v>
      </c>
      <c r="DD36" s="17">
        <v>69576590</v>
      </c>
      <c r="DE36" s="4">
        <v>138</v>
      </c>
      <c r="DF36" s="4">
        <v>896</v>
      </c>
      <c r="DG36" s="18">
        <v>67</v>
      </c>
      <c r="DH36" s="5">
        <v>42.74</v>
      </c>
      <c r="DI36" s="6">
        <v>902.88</v>
      </c>
      <c r="DJ36" s="5">
        <v>0</v>
      </c>
      <c r="DK36" s="7">
        <v>0.17399999999999999</v>
      </c>
      <c r="DL36" s="7">
        <f t="shared" si="3"/>
        <v>0.15401785714285715</v>
      </c>
      <c r="DM36" s="4">
        <f t="shared" si="4"/>
        <v>14.110236220472439</v>
      </c>
      <c r="DN36" s="7">
        <f t="shared" si="5"/>
        <v>0.964947697405242</v>
      </c>
      <c r="DO36" s="18">
        <v>70</v>
      </c>
      <c r="DP36" s="20">
        <v>0</v>
      </c>
      <c r="DQ36" s="20">
        <v>603.49629411764704</v>
      </c>
      <c r="DR36" s="20">
        <v>255.5152447058824</v>
      </c>
      <c r="DS36" s="20">
        <v>0</v>
      </c>
      <c r="DT36" s="20">
        <v>620.6644705882353</v>
      </c>
      <c r="DU36" s="20">
        <v>269.55117647058825</v>
      </c>
      <c r="DV36" s="21">
        <v>38787.889763779523</v>
      </c>
      <c r="DW36" s="16">
        <v>14.907692307692308</v>
      </c>
      <c r="DX36" s="24">
        <v>0.18461538461538463</v>
      </c>
      <c r="DY36" s="16">
        <v>63.500000000000007</v>
      </c>
      <c r="DZ36" s="16">
        <v>0</v>
      </c>
      <c r="EA36" s="22">
        <v>21.02</v>
      </c>
      <c r="EB36" s="22">
        <v>21.94</v>
      </c>
      <c r="EC36" s="22">
        <v>22.5</v>
      </c>
      <c r="ED36" s="22">
        <v>22.5</v>
      </c>
      <c r="EE36" s="22">
        <v>22.12</v>
      </c>
      <c r="EF36" s="30">
        <v>50</v>
      </c>
      <c r="EG36" s="31">
        <v>60.74</v>
      </c>
      <c r="EH36" s="31">
        <v>45.02</v>
      </c>
      <c r="EI36" s="31">
        <v>96.88</v>
      </c>
      <c r="EJ36" s="31">
        <v>98.63</v>
      </c>
      <c r="EK36" s="14">
        <v>2</v>
      </c>
      <c r="EL36" s="10">
        <v>2813186.33</v>
      </c>
      <c r="EM36" s="10">
        <v>43970.94</v>
      </c>
      <c r="EN36" s="10">
        <v>0</v>
      </c>
      <c r="EO36" s="10">
        <v>734013.47000000009</v>
      </c>
      <c r="EP36" s="10">
        <v>5686.29</v>
      </c>
      <c r="EQ36" s="10">
        <v>0</v>
      </c>
      <c r="ER36" s="10">
        <v>236217.72</v>
      </c>
      <c r="ES36" s="10">
        <v>0</v>
      </c>
      <c r="ET36" s="10">
        <v>0</v>
      </c>
      <c r="EU36" s="10">
        <v>328281.83</v>
      </c>
      <c r="EV36" s="10">
        <v>689.49</v>
      </c>
      <c r="EW36" s="10">
        <v>0</v>
      </c>
      <c r="EX36" s="10">
        <v>0</v>
      </c>
      <c r="EY36" s="10">
        <v>0</v>
      </c>
      <c r="EZ36" s="10">
        <v>0</v>
      </c>
      <c r="FA36" s="10">
        <v>5750</v>
      </c>
      <c r="FB36" s="10">
        <v>0</v>
      </c>
      <c r="FC36" s="10">
        <v>0</v>
      </c>
      <c r="FD36" s="10">
        <v>366743.85</v>
      </c>
      <c r="FE36" s="10">
        <v>390889.45</v>
      </c>
      <c r="FF36" s="10">
        <v>83948.87</v>
      </c>
      <c r="FG36" s="10">
        <v>0</v>
      </c>
      <c r="FH36" s="10">
        <v>203313.29</v>
      </c>
      <c r="FI36" s="10">
        <v>171022.47</v>
      </c>
      <c r="FJ36" s="10">
        <v>14755.97</v>
      </c>
      <c r="FK36" s="10">
        <v>169878.71</v>
      </c>
      <c r="FL36" s="10">
        <v>5434.33</v>
      </c>
      <c r="FM36" s="10">
        <v>0</v>
      </c>
      <c r="FN36" s="10">
        <v>195168.68</v>
      </c>
      <c r="FO36" s="10">
        <v>96557.200000000012</v>
      </c>
      <c r="FP36" s="10">
        <v>118323.54999999999</v>
      </c>
      <c r="FQ36" s="10">
        <v>23490.55</v>
      </c>
      <c r="FR36" s="10">
        <v>0</v>
      </c>
      <c r="FS36" s="10">
        <v>49251.94</v>
      </c>
      <c r="FT36" s="10">
        <v>36948.29</v>
      </c>
      <c r="FU36" s="10">
        <v>3191.6</v>
      </c>
      <c r="FV36" s="10">
        <v>30392.560000000001</v>
      </c>
      <c r="FW36" s="10">
        <v>0</v>
      </c>
      <c r="FX36" s="10">
        <v>0</v>
      </c>
      <c r="FY36" s="10">
        <v>25695.329999999998</v>
      </c>
      <c r="FZ36" s="10">
        <v>230517.28999999998</v>
      </c>
      <c r="GA36" s="10">
        <v>34541.049999999996</v>
      </c>
      <c r="GB36" s="10">
        <v>5025.79</v>
      </c>
      <c r="GC36" s="10">
        <v>18859.91</v>
      </c>
      <c r="GD36" s="10">
        <v>368341.38</v>
      </c>
      <c r="GE36" s="10">
        <v>61408.25</v>
      </c>
      <c r="GF36" s="10">
        <v>497907.52999999997</v>
      </c>
      <c r="GG36" s="10">
        <v>37861.879999999997</v>
      </c>
      <c r="GH36" s="10">
        <v>0</v>
      </c>
      <c r="GI36" s="10">
        <v>0</v>
      </c>
      <c r="GJ36" s="10">
        <v>57062.92</v>
      </c>
      <c r="GK36" s="10">
        <v>71562.899999999994</v>
      </c>
      <c r="GL36" s="10">
        <v>2536.5300000000002</v>
      </c>
      <c r="GM36" s="10">
        <v>6757.54</v>
      </c>
      <c r="GN36" s="10">
        <v>2496.96</v>
      </c>
      <c r="GO36" s="10">
        <v>49853.25</v>
      </c>
      <c r="GP36" s="10">
        <v>40804.51</v>
      </c>
      <c r="GQ36" s="10">
        <v>43769.41</v>
      </c>
      <c r="GR36" s="10">
        <v>25590.559999999998</v>
      </c>
      <c r="GS36" s="10">
        <v>0</v>
      </c>
      <c r="GT36" s="10">
        <v>0</v>
      </c>
      <c r="GU36" s="10">
        <v>42302.400000000001</v>
      </c>
      <c r="GV36" s="10">
        <v>10248.83</v>
      </c>
      <c r="GW36" s="10">
        <v>0</v>
      </c>
      <c r="GX36" s="10">
        <v>0</v>
      </c>
      <c r="GY36" s="10">
        <v>1175355.6100000001</v>
      </c>
      <c r="GZ36" s="10">
        <v>66414</v>
      </c>
      <c r="HA36" s="10">
        <v>0</v>
      </c>
      <c r="HB36" s="10">
        <v>0</v>
      </c>
      <c r="HC36" s="10">
        <v>0</v>
      </c>
      <c r="HD36" s="10">
        <v>0</v>
      </c>
      <c r="HE36" s="10">
        <v>0</v>
      </c>
      <c r="HF36" s="10">
        <v>9830</v>
      </c>
      <c r="HG36" s="10">
        <v>85</v>
      </c>
      <c r="HH36" s="10">
        <v>22251.79</v>
      </c>
      <c r="HI36" s="10">
        <v>2481</v>
      </c>
      <c r="HJ36" s="10">
        <v>0</v>
      </c>
      <c r="HK36" s="10">
        <v>45439.4</v>
      </c>
      <c r="HL36" s="10">
        <v>6102.25</v>
      </c>
      <c r="HM36" s="10">
        <v>10464.67</v>
      </c>
      <c r="HN36" s="10">
        <v>3000</v>
      </c>
      <c r="HO36" s="10">
        <v>996.78</v>
      </c>
      <c r="HP36" s="10">
        <v>1570025.75</v>
      </c>
      <c r="HQ36" s="10">
        <v>3397.46</v>
      </c>
    </row>
    <row r="37" spans="1:225" ht="18" customHeight="1" x14ac:dyDescent="0.6">
      <c r="A37" s="2">
        <v>5006</v>
      </c>
      <c r="B37" s="3" t="s">
        <v>18</v>
      </c>
      <c r="C37" s="3" t="s">
        <v>221</v>
      </c>
      <c r="D37" s="6">
        <v>250.38601610000001</v>
      </c>
      <c r="E37" s="27" t="s">
        <v>15</v>
      </c>
      <c r="F37" s="4">
        <v>366</v>
      </c>
      <c r="G37" s="10">
        <v>1336532.32</v>
      </c>
      <c r="H37" s="10">
        <v>37245.68</v>
      </c>
      <c r="I37" s="10">
        <v>1453170.14</v>
      </c>
      <c r="J37" s="10">
        <v>86477.37</v>
      </c>
      <c r="K37" s="10">
        <v>1134242.44</v>
      </c>
      <c r="L37" s="10">
        <v>751.46</v>
      </c>
      <c r="M37" s="10">
        <v>0</v>
      </c>
      <c r="N37" s="10">
        <v>0</v>
      </c>
      <c r="O37" s="10">
        <v>543018.86</v>
      </c>
      <c r="P37" s="10">
        <v>370.22</v>
      </c>
      <c r="Q37" s="10">
        <v>0</v>
      </c>
      <c r="R37" s="10">
        <v>0</v>
      </c>
      <c r="S37" s="10">
        <v>113402.49</v>
      </c>
      <c r="T37" s="10">
        <v>75.150000000000006</v>
      </c>
      <c r="U37" s="10">
        <v>0</v>
      </c>
      <c r="V37" s="10">
        <v>0</v>
      </c>
      <c r="W37" s="10">
        <v>969761</v>
      </c>
      <c r="X37" s="10">
        <v>0</v>
      </c>
      <c r="Y37" s="10">
        <v>0</v>
      </c>
      <c r="Z37" s="10">
        <v>0</v>
      </c>
      <c r="AA37" s="10">
        <v>1525970.57</v>
      </c>
      <c r="AB37" s="10">
        <v>0</v>
      </c>
      <c r="AC37" s="10">
        <v>0</v>
      </c>
      <c r="AD37" s="10">
        <v>195599.21</v>
      </c>
      <c r="AE37" s="10">
        <v>0</v>
      </c>
      <c r="AF37" s="10">
        <v>0</v>
      </c>
      <c r="AG37" s="10">
        <v>332641.04000000004</v>
      </c>
      <c r="AH37" s="10">
        <v>5073.0200000000004</v>
      </c>
      <c r="AI37" s="10">
        <v>0</v>
      </c>
      <c r="AJ37" s="10">
        <v>62214.560000000005</v>
      </c>
      <c r="AK37" s="10">
        <v>1083</v>
      </c>
      <c r="AL37" s="10">
        <v>0</v>
      </c>
      <c r="AM37" s="10">
        <v>252660.46000000002</v>
      </c>
      <c r="AN37" s="10">
        <v>302529.03000000003</v>
      </c>
      <c r="AO37" s="10">
        <v>76166.67</v>
      </c>
      <c r="AP37" s="10">
        <v>0</v>
      </c>
      <c r="AQ37" s="10">
        <v>381184.23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136067.79999999999</v>
      </c>
      <c r="AX37" s="10">
        <v>21514.54</v>
      </c>
      <c r="AY37" s="10">
        <v>1901.74</v>
      </c>
      <c r="AZ37" s="10">
        <v>4430</v>
      </c>
      <c r="BA37" s="10">
        <v>119075.04</v>
      </c>
      <c r="BB37" s="10">
        <v>33564.730000000003</v>
      </c>
      <c r="BC37" s="10">
        <v>218035.43</v>
      </c>
      <c r="BD37" s="10">
        <v>12925.73</v>
      </c>
      <c r="BE37" s="10">
        <v>0</v>
      </c>
      <c r="BF37" s="10">
        <v>0</v>
      </c>
      <c r="BG37" s="10">
        <v>268472.5</v>
      </c>
      <c r="BH37" s="10">
        <v>36518.43</v>
      </c>
      <c r="BI37" s="10">
        <v>36826.19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6811</v>
      </c>
      <c r="BU37" s="10">
        <v>11274</v>
      </c>
      <c r="BV37" s="10">
        <v>2795</v>
      </c>
      <c r="BW37" s="10">
        <v>0</v>
      </c>
      <c r="BX37" s="10">
        <v>7695</v>
      </c>
      <c r="BY37" s="10">
        <v>0</v>
      </c>
      <c r="BZ37" s="10">
        <v>3674.55</v>
      </c>
      <c r="CA37" s="10">
        <v>157.18</v>
      </c>
      <c r="CB37" s="10">
        <v>2809.68</v>
      </c>
      <c r="CC37" s="10">
        <v>0</v>
      </c>
      <c r="CD37" s="10">
        <v>3024.25</v>
      </c>
      <c r="CE37" s="10">
        <v>9251.4403887639346</v>
      </c>
      <c r="CF37" s="10">
        <v>1015666.13</v>
      </c>
      <c r="CG37" s="10">
        <v>932924.91</v>
      </c>
      <c r="CH37" s="10">
        <v>209924.04</v>
      </c>
      <c r="CI37" s="10">
        <v>199622.13</v>
      </c>
      <c r="CJ37" s="10">
        <v>0</v>
      </c>
      <c r="CK37" s="10">
        <v>0</v>
      </c>
      <c r="CL37" s="10">
        <v>0</v>
      </c>
      <c r="CM37" s="10">
        <v>0</v>
      </c>
      <c r="CN37" s="10">
        <v>167579.85</v>
      </c>
      <c r="CO37" s="10">
        <v>8427.2900000000009</v>
      </c>
      <c r="CP37" s="10">
        <v>0</v>
      </c>
      <c r="CQ37" s="10">
        <v>0</v>
      </c>
      <c r="CR37" s="10">
        <v>193910.35</v>
      </c>
      <c r="CS37" s="10">
        <v>26543.16</v>
      </c>
      <c r="CT37" s="5">
        <v>1.782</v>
      </c>
      <c r="CU37" s="5">
        <v>4.6310000000000002</v>
      </c>
      <c r="CV37" s="5">
        <v>9.918000000000001</v>
      </c>
      <c r="CW37" s="5">
        <v>1.409</v>
      </c>
      <c r="CX37" s="5">
        <v>3</v>
      </c>
      <c r="CY37" s="5">
        <v>0</v>
      </c>
      <c r="CZ37" s="5">
        <v>0.3</v>
      </c>
      <c r="DA37" s="3" t="s">
        <v>2</v>
      </c>
      <c r="DB37" s="17">
        <v>287238988</v>
      </c>
      <c r="DC37" s="17">
        <v>68178376</v>
      </c>
      <c r="DD37" s="17">
        <v>35517763</v>
      </c>
      <c r="DE37" s="4">
        <v>52</v>
      </c>
      <c r="DF37" s="4">
        <v>377</v>
      </c>
      <c r="DG37" s="18">
        <v>79</v>
      </c>
      <c r="DH37" s="5">
        <v>9</v>
      </c>
      <c r="DI37" s="6">
        <v>367</v>
      </c>
      <c r="DJ37" s="5">
        <v>6.0000000000000001E-3</v>
      </c>
      <c r="DK37" s="7">
        <v>0.28699999999999998</v>
      </c>
      <c r="DL37" s="7">
        <f t="shared" si="3"/>
        <v>0.13793103448275862</v>
      </c>
      <c r="DM37" s="4">
        <f t="shared" si="4"/>
        <v>12.106615285806031</v>
      </c>
      <c r="DN37" s="7">
        <f t="shared" si="5"/>
        <v>0.96794339281903108</v>
      </c>
      <c r="DO37" s="18">
        <v>32</v>
      </c>
      <c r="DP37" s="20">
        <v>11.257005988023955</v>
      </c>
      <c r="DQ37" s="20">
        <v>245.45452380952383</v>
      </c>
      <c r="DR37" s="20">
        <v>105.48833333333334</v>
      </c>
      <c r="DS37" s="20">
        <v>11.730538922155688</v>
      </c>
      <c r="DT37" s="20">
        <v>252.75000000000003</v>
      </c>
      <c r="DU37" s="20">
        <v>109.81547619047619</v>
      </c>
      <c r="DV37" s="21">
        <v>38396.449834107472</v>
      </c>
      <c r="DW37" s="16">
        <v>16.78125</v>
      </c>
      <c r="DX37" s="24">
        <v>0.3125</v>
      </c>
      <c r="DY37" s="16">
        <v>30.140000000000018</v>
      </c>
      <c r="DZ37" s="16">
        <v>1</v>
      </c>
      <c r="EA37" s="22">
        <v>21.67</v>
      </c>
      <c r="EB37" s="22">
        <v>23.25</v>
      </c>
      <c r="EC37" s="22">
        <v>23</v>
      </c>
      <c r="ED37" s="22">
        <v>22.42</v>
      </c>
      <c r="EE37" s="22">
        <v>22.71</v>
      </c>
      <c r="EF37" s="30">
        <v>24</v>
      </c>
      <c r="EG37" s="31">
        <v>55.93</v>
      </c>
      <c r="EH37" s="31">
        <v>48.59</v>
      </c>
      <c r="EI37" s="31">
        <v>88.89</v>
      </c>
      <c r="EJ37" s="31">
        <v>100</v>
      </c>
      <c r="EK37" s="14">
        <v>3</v>
      </c>
      <c r="EL37" s="10">
        <v>1331867.5699999998</v>
      </c>
      <c r="EM37" s="10">
        <v>18050.05</v>
      </c>
      <c r="EN37" s="10">
        <v>0</v>
      </c>
      <c r="EO37" s="10">
        <v>436996.54</v>
      </c>
      <c r="EP37" s="10">
        <v>6286.26</v>
      </c>
      <c r="EQ37" s="10">
        <v>0</v>
      </c>
      <c r="ER37" s="10">
        <v>82481.66</v>
      </c>
      <c r="ES37" s="10">
        <v>5073.0200000000004</v>
      </c>
      <c r="ET37" s="10">
        <v>0</v>
      </c>
      <c r="EU37" s="10">
        <v>263668.11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1411.5</v>
      </c>
      <c r="FB37" s="10">
        <v>0</v>
      </c>
      <c r="FC37" s="10">
        <v>0</v>
      </c>
      <c r="FD37" s="10">
        <v>190581.53999999998</v>
      </c>
      <c r="FE37" s="10">
        <v>197124.51</v>
      </c>
      <c r="FF37" s="10">
        <v>50432.08</v>
      </c>
      <c r="FG37" s="10">
        <v>0</v>
      </c>
      <c r="FH37" s="10">
        <v>141136.73000000001</v>
      </c>
      <c r="FI37" s="10">
        <v>0</v>
      </c>
      <c r="FJ37" s="10">
        <v>61621.33</v>
      </c>
      <c r="FK37" s="10">
        <v>2619.6</v>
      </c>
      <c r="FL37" s="10">
        <v>2610</v>
      </c>
      <c r="FM37" s="10">
        <v>0</v>
      </c>
      <c r="FN37" s="10">
        <v>84314.94</v>
      </c>
      <c r="FO37" s="10">
        <v>55403.770000000004</v>
      </c>
      <c r="FP37" s="10">
        <v>78408.69</v>
      </c>
      <c r="FQ37" s="10">
        <v>24935.57</v>
      </c>
      <c r="FR37" s="10">
        <v>0</v>
      </c>
      <c r="FS37" s="10">
        <v>68399.67</v>
      </c>
      <c r="FT37" s="10">
        <v>0</v>
      </c>
      <c r="FU37" s="10">
        <v>23698.3</v>
      </c>
      <c r="FV37" s="10">
        <v>357.58</v>
      </c>
      <c r="FW37" s="10">
        <v>199.68</v>
      </c>
      <c r="FX37" s="10">
        <v>0</v>
      </c>
      <c r="FY37" s="10">
        <v>10145.84</v>
      </c>
      <c r="FZ37" s="10">
        <v>45248.1</v>
      </c>
      <c r="GA37" s="10">
        <v>25999.37</v>
      </c>
      <c r="GB37" s="10">
        <v>1243</v>
      </c>
      <c r="GC37" s="10">
        <v>80830.240000000005</v>
      </c>
      <c r="GD37" s="10">
        <v>157260.62</v>
      </c>
      <c r="GE37" s="10">
        <v>218035.43</v>
      </c>
      <c r="GF37" s="10">
        <v>9969.14</v>
      </c>
      <c r="GG37" s="10">
        <v>0</v>
      </c>
      <c r="GH37" s="10">
        <v>0</v>
      </c>
      <c r="GI37" s="10">
        <v>0</v>
      </c>
      <c r="GJ37" s="10">
        <v>28427.329999999998</v>
      </c>
      <c r="GK37" s="10">
        <v>17477.91</v>
      </c>
      <c r="GL37" s="10">
        <v>8101.2000000000007</v>
      </c>
      <c r="GM37" s="10">
        <v>5741.02</v>
      </c>
      <c r="GN37" s="10">
        <v>28246.799999999999</v>
      </c>
      <c r="GO37" s="10">
        <v>27841.69</v>
      </c>
      <c r="GP37" s="10">
        <v>0</v>
      </c>
      <c r="GQ37" s="10">
        <v>96803.73</v>
      </c>
      <c r="GR37" s="10">
        <v>469.85</v>
      </c>
      <c r="GS37" s="10">
        <v>0</v>
      </c>
      <c r="GT37" s="10">
        <v>0</v>
      </c>
      <c r="GU37" s="10">
        <v>46996.39</v>
      </c>
      <c r="GV37" s="10">
        <v>9100.8700000000008</v>
      </c>
      <c r="GW37" s="10">
        <v>0</v>
      </c>
      <c r="GX37" s="10">
        <v>0</v>
      </c>
      <c r="GY37" s="10">
        <v>9998</v>
      </c>
      <c r="GZ37" s="10">
        <v>0</v>
      </c>
      <c r="HA37" s="10">
        <v>0</v>
      </c>
      <c r="HB37" s="10">
        <v>11447.52</v>
      </c>
      <c r="HC37" s="10">
        <v>0</v>
      </c>
      <c r="HD37" s="10">
        <v>0</v>
      </c>
      <c r="HE37" s="10">
        <v>0</v>
      </c>
      <c r="HF37" s="10">
        <v>0</v>
      </c>
      <c r="HG37" s="10">
        <v>0</v>
      </c>
      <c r="HH37" s="10">
        <v>6071</v>
      </c>
      <c r="HI37" s="10">
        <v>1040</v>
      </c>
      <c r="HJ37" s="10">
        <v>0</v>
      </c>
      <c r="HK37" s="10">
        <v>27805.25</v>
      </c>
      <c r="HL37" s="10">
        <v>0</v>
      </c>
      <c r="HM37" s="10">
        <v>6970.61</v>
      </c>
      <c r="HN37" s="10">
        <v>0</v>
      </c>
      <c r="HO37" s="10">
        <v>0</v>
      </c>
      <c r="HP37" s="10">
        <v>268472.5</v>
      </c>
      <c r="HQ37" s="10">
        <v>5725.98</v>
      </c>
    </row>
    <row r="38" spans="1:225" ht="18" customHeight="1" x14ac:dyDescent="0.6">
      <c r="A38" s="2">
        <v>19004</v>
      </c>
      <c r="B38" s="3" t="s">
        <v>61</v>
      </c>
      <c r="C38" s="3" t="s">
        <v>242</v>
      </c>
      <c r="D38" s="6">
        <v>408.50442806000001</v>
      </c>
      <c r="E38" s="27" t="s">
        <v>62</v>
      </c>
      <c r="F38" s="4">
        <v>501</v>
      </c>
      <c r="G38" s="10">
        <v>1888576.86</v>
      </c>
      <c r="H38" s="10">
        <v>43840.06</v>
      </c>
      <c r="I38" s="10">
        <v>1154702.17</v>
      </c>
      <c r="J38" s="10">
        <v>91934</v>
      </c>
      <c r="K38" s="10">
        <v>1208388.53</v>
      </c>
      <c r="L38" s="10">
        <v>1569.19</v>
      </c>
      <c r="M38" s="10">
        <v>0</v>
      </c>
      <c r="N38" s="10">
        <v>26338.799999999999</v>
      </c>
      <c r="O38" s="10">
        <v>730099.5</v>
      </c>
      <c r="P38" s="10">
        <v>1052.29</v>
      </c>
      <c r="Q38" s="10">
        <v>0</v>
      </c>
      <c r="R38" s="10">
        <v>0</v>
      </c>
      <c r="S38" s="10">
        <v>144734.38</v>
      </c>
      <c r="T38" s="10">
        <v>192.95</v>
      </c>
      <c r="U38" s="10">
        <v>0</v>
      </c>
      <c r="V38" s="10">
        <v>0</v>
      </c>
      <c r="W38" s="10">
        <v>1099720</v>
      </c>
      <c r="X38" s="10">
        <v>0</v>
      </c>
      <c r="Y38" s="10">
        <v>0</v>
      </c>
      <c r="Z38" s="10">
        <v>0</v>
      </c>
      <c r="AA38" s="10">
        <v>1764728.5500000003</v>
      </c>
      <c r="AB38" s="10">
        <v>43554.79</v>
      </c>
      <c r="AC38" s="10">
        <v>0</v>
      </c>
      <c r="AD38" s="10">
        <v>148054.47</v>
      </c>
      <c r="AE38" s="10">
        <v>0</v>
      </c>
      <c r="AF38" s="10">
        <v>0</v>
      </c>
      <c r="AG38" s="10">
        <v>476749.89</v>
      </c>
      <c r="AH38" s="10">
        <v>8694.6</v>
      </c>
      <c r="AI38" s="10">
        <v>0</v>
      </c>
      <c r="AJ38" s="10">
        <v>0</v>
      </c>
      <c r="AK38" s="10">
        <v>0</v>
      </c>
      <c r="AL38" s="10">
        <v>0</v>
      </c>
      <c r="AM38" s="10">
        <v>195677.6</v>
      </c>
      <c r="AN38" s="10">
        <v>378670.78</v>
      </c>
      <c r="AO38" s="10">
        <v>126107.48</v>
      </c>
      <c r="AP38" s="10">
        <v>0</v>
      </c>
      <c r="AQ38" s="10">
        <v>274835.27</v>
      </c>
      <c r="AR38" s="10">
        <v>184979.86</v>
      </c>
      <c r="AS38" s="10">
        <v>14036.02</v>
      </c>
      <c r="AT38" s="10">
        <v>0</v>
      </c>
      <c r="AU38" s="10">
        <v>0</v>
      </c>
      <c r="AV38" s="10">
        <v>0</v>
      </c>
      <c r="AW38" s="10">
        <v>177233.2</v>
      </c>
      <c r="AX38" s="10">
        <v>13825.32</v>
      </c>
      <c r="AY38" s="10">
        <v>9073</v>
      </c>
      <c r="AZ38" s="10">
        <v>7093.17</v>
      </c>
      <c r="BA38" s="10">
        <v>0</v>
      </c>
      <c r="BB38" s="10">
        <v>545716.81999999995</v>
      </c>
      <c r="BC38" s="10">
        <v>129362.27</v>
      </c>
      <c r="BD38" s="10">
        <v>2636.49</v>
      </c>
      <c r="BE38" s="10">
        <v>0</v>
      </c>
      <c r="BF38" s="10">
        <v>0</v>
      </c>
      <c r="BG38" s="10">
        <v>422659.3</v>
      </c>
      <c r="BH38" s="10">
        <v>31536.420000000002</v>
      </c>
      <c r="BI38" s="10">
        <v>65577.240000000005</v>
      </c>
      <c r="BJ38" s="10">
        <v>881.23</v>
      </c>
      <c r="BK38" s="10">
        <v>0</v>
      </c>
      <c r="BL38" s="10">
        <v>0</v>
      </c>
      <c r="BM38" s="10">
        <v>0</v>
      </c>
      <c r="BN38" s="10">
        <v>0</v>
      </c>
      <c r="BO38" s="10">
        <v>75386.73</v>
      </c>
      <c r="BP38" s="10">
        <v>0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A38" s="10">
        <v>0</v>
      </c>
      <c r="CB38" s="10">
        <v>20770.36</v>
      </c>
      <c r="CC38" s="10">
        <v>0</v>
      </c>
      <c r="CD38" s="10">
        <v>0</v>
      </c>
      <c r="CE38" s="10">
        <v>7730.3854748332369</v>
      </c>
      <c r="CF38" s="10">
        <v>2021376.63</v>
      </c>
      <c r="CG38" s="10">
        <v>1581766.35</v>
      </c>
      <c r="CH38" s="10">
        <v>104108.27</v>
      </c>
      <c r="CI38" s="10">
        <v>157080.51999999999</v>
      </c>
      <c r="CJ38" s="10">
        <v>0</v>
      </c>
      <c r="CK38" s="10">
        <v>0</v>
      </c>
      <c r="CL38" s="10">
        <v>0</v>
      </c>
      <c r="CM38" s="10">
        <v>0</v>
      </c>
      <c r="CN38" s="10">
        <v>240957.92</v>
      </c>
      <c r="CO38" s="10">
        <v>22121.33</v>
      </c>
      <c r="CP38" s="10">
        <v>0</v>
      </c>
      <c r="CQ38" s="10">
        <v>0</v>
      </c>
      <c r="CR38" s="10">
        <v>221758.1</v>
      </c>
      <c r="CS38" s="10">
        <v>18827.68</v>
      </c>
      <c r="CT38" s="5">
        <v>1.5680000000000001</v>
      </c>
      <c r="CU38" s="5">
        <v>4.0750000000000002</v>
      </c>
      <c r="CV38" s="5">
        <v>8.7270000000000003</v>
      </c>
      <c r="CW38" s="5">
        <v>1.409</v>
      </c>
      <c r="CX38" s="5">
        <v>2.5</v>
      </c>
      <c r="CY38" s="5">
        <v>0</v>
      </c>
      <c r="CZ38" s="5">
        <v>0.3</v>
      </c>
      <c r="DA38" s="25"/>
      <c r="DB38" s="17">
        <v>365267331</v>
      </c>
      <c r="DC38" s="17">
        <v>97763940</v>
      </c>
      <c r="DD38" s="17">
        <v>62396384</v>
      </c>
      <c r="DE38" s="4">
        <v>64</v>
      </c>
      <c r="DF38" s="4">
        <v>533</v>
      </c>
      <c r="DG38" s="18">
        <v>29</v>
      </c>
      <c r="DH38" s="5">
        <v>23.15</v>
      </c>
      <c r="DI38" s="6">
        <v>502.85</v>
      </c>
      <c r="DJ38" s="5">
        <v>0</v>
      </c>
      <c r="DK38" s="7">
        <v>0.29100000000000004</v>
      </c>
      <c r="DL38" s="7">
        <f t="shared" si="3"/>
        <v>0.1200750469043152</v>
      </c>
      <c r="DM38" s="4">
        <f t="shared" si="4"/>
        <v>14.104260386345594</v>
      </c>
      <c r="DN38" s="7">
        <f t="shared" si="5"/>
        <v>0.95715151243614205</v>
      </c>
      <c r="DO38" s="18">
        <v>33</v>
      </c>
      <c r="DP38" s="20">
        <v>32.69</v>
      </c>
      <c r="DQ38" s="20">
        <v>333.43981250000002</v>
      </c>
      <c r="DR38" s="20">
        <v>141.14874129746835</v>
      </c>
      <c r="DS38" s="20">
        <v>34.131249999999994</v>
      </c>
      <c r="DT38" s="20">
        <v>346.71249999999998</v>
      </c>
      <c r="DU38" s="20">
        <v>149.12180379746837</v>
      </c>
      <c r="DV38" s="21">
        <v>38877.387333522245</v>
      </c>
      <c r="DW38" s="16">
        <v>14.810810810810811</v>
      </c>
      <c r="DX38" s="24">
        <v>0.24324324324324326</v>
      </c>
      <c r="DY38" s="16">
        <v>35.29</v>
      </c>
      <c r="DZ38" s="16">
        <v>2.5</v>
      </c>
      <c r="EA38" s="22">
        <v>20</v>
      </c>
      <c r="EB38" s="22">
        <v>21.63</v>
      </c>
      <c r="EC38" s="22">
        <v>21.74</v>
      </c>
      <c r="ED38" s="22">
        <v>22.89</v>
      </c>
      <c r="EE38" s="22">
        <v>21.63</v>
      </c>
      <c r="EF38" s="30">
        <v>19</v>
      </c>
      <c r="EG38" s="31">
        <v>56.43</v>
      </c>
      <c r="EH38" s="31">
        <v>46.89</v>
      </c>
      <c r="EI38" s="31">
        <v>87.88</v>
      </c>
      <c r="EJ38" s="31">
        <v>100</v>
      </c>
      <c r="EK38" s="14">
        <v>3</v>
      </c>
      <c r="EL38" s="10">
        <v>1549434.5099999998</v>
      </c>
      <c r="EM38" s="10">
        <v>43724.88</v>
      </c>
      <c r="EN38" s="10">
        <v>0</v>
      </c>
      <c r="EO38" s="10">
        <v>484127.44</v>
      </c>
      <c r="EP38" s="10">
        <v>12956.57</v>
      </c>
      <c r="EQ38" s="10">
        <v>0</v>
      </c>
      <c r="ER38" s="10">
        <v>182316.03000000003</v>
      </c>
      <c r="ES38" s="10">
        <v>8694.6</v>
      </c>
      <c r="ET38" s="10">
        <v>0</v>
      </c>
      <c r="EU38" s="10">
        <v>177400.69999999998</v>
      </c>
      <c r="EV38" s="10">
        <v>1169.99</v>
      </c>
      <c r="EW38" s="10">
        <v>0</v>
      </c>
      <c r="EX38" s="10">
        <v>0</v>
      </c>
      <c r="EY38" s="10">
        <v>0</v>
      </c>
      <c r="EZ38" s="10">
        <v>0</v>
      </c>
      <c r="FA38" s="10">
        <v>785.26</v>
      </c>
      <c r="FB38" s="10">
        <v>0</v>
      </c>
      <c r="FC38" s="10">
        <v>0</v>
      </c>
      <c r="FD38" s="10">
        <v>146863.62</v>
      </c>
      <c r="FE38" s="10">
        <v>238278.21</v>
      </c>
      <c r="FF38" s="10">
        <v>84669.39</v>
      </c>
      <c r="FG38" s="10">
        <v>0</v>
      </c>
      <c r="FH38" s="10">
        <v>107580.21</v>
      </c>
      <c r="FI38" s="10">
        <v>109043.34</v>
      </c>
      <c r="FJ38" s="10">
        <v>67290.05</v>
      </c>
      <c r="FK38" s="10">
        <v>0</v>
      </c>
      <c r="FL38" s="10">
        <v>19916.080000000002</v>
      </c>
      <c r="FM38" s="10">
        <v>0</v>
      </c>
      <c r="FN38" s="10">
        <v>106385.83</v>
      </c>
      <c r="FO38" s="10">
        <v>36540.07</v>
      </c>
      <c r="FP38" s="10">
        <v>103138.68</v>
      </c>
      <c r="FQ38" s="10">
        <v>34824.910000000003</v>
      </c>
      <c r="FR38" s="10">
        <v>0</v>
      </c>
      <c r="FS38" s="10">
        <v>50776.83</v>
      </c>
      <c r="FT38" s="10">
        <v>22857.279999999999</v>
      </c>
      <c r="FU38" s="10">
        <v>35914.57</v>
      </c>
      <c r="FV38" s="10">
        <v>0</v>
      </c>
      <c r="FW38" s="10">
        <v>854.28</v>
      </c>
      <c r="FX38" s="10">
        <v>0</v>
      </c>
      <c r="FY38" s="10">
        <v>13142.93</v>
      </c>
      <c r="FZ38" s="10">
        <v>73184.38</v>
      </c>
      <c r="GA38" s="10">
        <v>28553.9</v>
      </c>
      <c r="GB38" s="10">
        <v>4740.6899999999996</v>
      </c>
      <c r="GC38" s="10">
        <v>0</v>
      </c>
      <c r="GD38" s="10">
        <v>576692.96</v>
      </c>
      <c r="GE38" s="10">
        <v>51883.24</v>
      </c>
      <c r="GF38" s="10">
        <v>78827.97</v>
      </c>
      <c r="GG38" s="10">
        <v>0</v>
      </c>
      <c r="GH38" s="10">
        <v>0</v>
      </c>
      <c r="GI38" s="10">
        <v>0</v>
      </c>
      <c r="GJ38" s="10">
        <v>56171.98</v>
      </c>
      <c r="GK38" s="10">
        <v>14198.23</v>
      </c>
      <c r="GL38" s="10">
        <v>5148.3100000000004</v>
      </c>
      <c r="GM38" s="10">
        <v>7647.66</v>
      </c>
      <c r="GN38" s="10">
        <v>0</v>
      </c>
      <c r="GO38" s="10">
        <v>55420.72</v>
      </c>
      <c r="GP38" s="10">
        <v>49214.82</v>
      </c>
      <c r="GQ38" s="10">
        <v>130329.17</v>
      </c>
      <c r="GR38" s="10">
        <v>0</v>
      </c>
      <c r="GS38" s="10">
        <v>0</v>
      </c>
      <c r="GT38" s="10">
        <v>0</v>
      </c>
      <c r="GU38" s="10">
        <v>33068.880000000005</v>
      </c>
      <c r="GV38" s="10">
        <v>4293.8599999999997</v>
      </c>
      <c r="GW38" s="10">
        <v>0</v>
      </c>
      <c r="GX38" s="10">
        <v>599</v>
      </c>
      <c r="GY38" s="10">
        <v>0</v>
      </c>
      <c r="GZ38" s="10">
        <v>0</v>
      </c>
      <c r="HA38" s="10">
        <v>77008</v>
      </c>
      <c r="HB38" s="10">
        <v>0</v>
      </c>
      <c r="HC38" s="10">
        <v>0</v>
      </c>
      <c r="HD38" s="10">
        <v>0</v>
      </c>
      <c r="HE38" s="10">
        <v>0</v>
      </c>
      <c r="HF38" s="10">
        <v>0</v>
      </c>
      <c r="HG38" s="10">
        <v>0</v>
      </c>
      <c r="HH38" s="10">
        <v>13505.91</v>
      </c>
      <c r="HI38" s="10">
        <v>719</v>
      </c>
      <c r="HJ38" s="10">
        <v>0</v>
      </c>
      <c r="HK38" s="10">
        <v>30081.37</v>
      </c>
      <c r="HL38" s="10">
        <v>4335.45</v>
      </c>
      <c r="HM38" s="10">
        <v>1455.58</v>
      </c>
      <c r="HN38" s="10">
        <v>0</v>
      </c>
      <c r="HO38" s="10">
        <v>0</v>
      </c>
      <c r="HP38" s="10">
        <v>422659.3</v>
      </c>
      <c r="HQ38" s="10">
        <v>0</v>
      </c>
    </row>
    <row r="39" spans="1:225" ht="18" customHeight="1" x14ac:dyDescent="0.6">
      <c r="A39" s="2">
        <v>56002</v>
      </c>
      <c r="B39" s="3" t="s">
        <v>181</v>
      </c>
      <c r="C39" s="3" t="s">
        <v>308</v>
      </c>
      <c r="D39" s="6">
        <v>430.21909840000001</v>
      </c>
      <c r="E39" s="27" t="s">
        <v>182</v>
      </c>
      <c r="F39" s="4">
        <v>178</v>
      </c>
      <c r="G39" s="10">
        <v>992277.18</v>
      </c>
      <c r="H39" s="10">
        <v>14649.03</v>
      </c>
      <c r="I39" s="10">
        <v>388298.59</v>
      </c>
      <c r="J39" s="10">
        <v>46867</v>
      </c>
      <c r="K39" s="10">
        <v>421018.09</v>
      </c>
      <c r="L39" s="10">
        <v>0</v>
      </c>
      <c r="M39" s="10">
        <v>0</v>
      </c>
      <c r="N39" s="10">
        <v>10818.24</v>
      </c>
      <c r="O39" s="10">
        <v>488811.59</v>
      </c>
      <c r="P39" s="10">
        <v>0</v>
      </c>
      <c r="Q39" s="10">
        <v>0</v>
      </c>
      <c r="R39" s="10">
        <v>0</v>
      </c>
      <c r="S39" s="10">
        <v>78378</v>
      </c>
      <c r="T39" s="10">
        <v>0</v>
      </c>
      <c r="U39" s="10">
        <v>0</v>
      </c>
      <c r="V39" s="10">
        <v>0</v>
      </c>
      <c r="W39" s="10">
        <v>252146</v>
      </c>
      <c r="X39" s="10">
        <v>110000</v>
      </c>
      <c r="Y39" s="10">
        <v>0</v>
      </c>
      <c r="Z39" s="10">
        <v>0</v>
      </c>
      <c r="AA39" s="10">
        <v>970118.56</v>
      </c>
      <c r="AB39" s="10">
        <v>0</v>
      </c>
      <c r="AC39" s="10">
        <v>0</v>
      </c>
      <c r="AD39" s="10">
        <v>48503.17</v>
      </c>
      <c r="AE39" s="10">
        <v>0</v>
      </c>
      <c r="AF39" s="10">
        <v>0</v>
      </c>
      <c r="AG39" s="10">
        <v>242507.24</v>
      </c>
      <c r="AH39" s="10">
        <v>4363.0600000000004</v>
      </c>
      <c r="AI39" s="10">
        <v>0</v>
      </c>
      <c r="AJ39" s="10">
        <v>38080</v>
      </c>
      <c r="AK39" s="10">
        <v>0</v>
      </c>
      <c r="AL39" s="10">
        <v>0</v>
      </c>
      <c r="AM39" s="10">
        <v>32895.57</v>
      </c>
      <c r="AN39" s="10">
        <v>160033.76999999999</v>
      </c>
      <c r="AO39" s="10">
        <v>74311.39</v>
      </c>
      <c r="AP39" s="10">
        <v>0</v>
      </c>
      <c r="AQ39" s="10">
        <v>134642.57999999999</v>
      </c>
      <c r="AR39" s="10">
        <v>73403.100000000006</v>
      </c>
      <c r="AS39" s="10">
        <v>0</v>
      </c>
      <c r="AT39" s="10">
        <v>0</v>
      </c>
      <c r="AU39" s="10">
        <v>0</v>
      </c>
      <c r="AV39" s="10">
        <v>0</v>
      </c>
      <c r="AW39" s="10">
        <v>35420.36</v>
      </c>
      <c r="AX39" s="10">
        <v>53.12</v>
      </c>
      <c r="AY39" s="10">
        <v>0</v>
      </c>
      <c r="AZ39" s="10">
        <v>3400</v>
      </c>
      <c r="BA39" s="10">
        <v>0</v>
      </c>
      <c r="BB39" s="10">
        <v>42506.35</v>
      </c>
      <c r="BC39" s="10">
        <v>59150</v>
      </c>
      <c r="BD39" s="10">
        <v>0</v>
      </c>
      <c r="BE39" s="10">
        <v>0</v>
      </c>
      <c r="BF39" s="10">
        <v>0</v>
      </c>
      <c r="BG39" s="10">
        <v>0</v>
      </c>
      <c r="BH39" s="10">
        <v>0</v>
      </c>
      <c r="BI39" s="10">
        <v>38291.410000000003</v>
      </c>
      <c r="BJ39" s="10">
        <v>11133.92</v>
      </c>
      <c r="BK39" s="10">
        <v>0</v>
      </c>
      <c r="BL39" s="10">
        <v>0</v>
      </c>
      <c r="BM39" s="10">
        <v>0</v>
      </c>
      <c r="BN39" s="10">
        <v>64.680000000000007</v>
      </c>
      <c r="BO39" s="10">
        <v>0</v>
      </c>
      <c r="BP39" s="10">
        <v>0</v>
      </c>
      <c r="BQ39" s="10">
        <v>0</v>
      </c>
      <c r="BR39" s="10">
        <v>0</v>
      </c>
      <c r="BS39" s="10">
        <v>0</v>
      </c>
      <c r="BT39" s="10">
        <v>1356.79</v>
      </c>
      <c r="BU39" s="10">
        <v>6117.65</v>
      </c>
      <c r="BV39" s="10">
        <v>2500</v>
      </c>
      <c r="BW39" s="10">
        <v>0</v>
      </c>
      <c r="BX39" s="10">
        <v>3630.97</v>
      </c>
      <c r="BY39" s="10">
        <v>800</v>
      </c>
      <c r="BZ39" s="10">
        <v>0</v>
      </c>
      <c r="CA39" s="10">
        <v>0</v>
      </c>
      <c r="CB39" s="10">
        <v>0</v>
      </c>
      <c r="CC39" s="10">
        <v>0</v>
      </c>
      <c r="CD39" s="10">
        <v>615.35</v>
      </c>
      <c r="CE39" s="10">
        <v>10747.867218824018</v>
      </c>
      <c r="CF39" s="10">
        <v>967732.24</v>
      </c>
      <c r="CG39" s="10">
        <v>1089319.06</v>
      </c>
      <c r="CH39" s="10">
        <v>336221.34</v>
      </c>
      <c r="CI39" s="10">
        <v>80236.460000000006</v>
      </c>
      <c r="CJ39" s="10">
        <v>0</v>
      </c>
      <c r="CK39" s="10">
        <v>0</v>
      </c>
      <c r="CL39" s="10">
        <v>0</v>
      </c>
      <c r="CM39" s="10">
        <v>0</v>
      </c>
      <c r="CN39" s="10">
        <v>125512.17</v>
      </c>
      <c r="CO39" s="10">
        <v>9715</v>
      </c>
      <c r="CP39" s="10">
        <v>0</v>
      </c>
      <c r="CQ39" s="10">
        <v>0</v>
      </c>
      <c r="CR39" s="10">
        <v>112556.11</v>
      </c>
      <c r="CS39" s="10">
        <v>24065.27</v>
      </c>
      <c r="CT39" s="5">
        <v>1.6780000000000002</v>
      </c>
      <c r="CU39" s="5">
        <v>4.3609999999999998</v>
      </c>
      <c r="CV39" s="5">
        <v>9.3390000000000004</v>
      </c>
      <c r="CW39" s="5">
        <v>1.2</v>
      </c>
      <c r="CX39" s="5">
        <v>1.63</v>
      </c>
      <c r="CY39" s="5">
        <v>0</v>
      </c>
      <c r="CZ39" s="5">
        <v>0.2</v>
      </c>
      <c r="DA39" s="3" t="s">
        <v>2</v>
      </c>
      <c r="DB39" s="17">
        <v>428539088</v>
      </c>
      <c r="DC39" s="17">
        <v>13878314</v>
      </c>
      <c r="DD39" s="17">
        <v>10086417</v>
      </c>
      <c r="DE39" s="4">
        <v>28</v>
      </c>
      <c r="DF39" s="4">
        <v>178</v>
      </c>
      <c r="DG39" s="18">
        <v>11</v>
      </c>
      <c r="DH39" s="5">
        <v>0</v>
      </c>
      <c r="DI39" s="6">
        <v>179</v>
      </c>
      <c r="DJ39" s="5">
        <v>0</v>
      </c>
      <c r="DK39" s="7">
        <v>0.58399999999999996</v>
      </c>
      <c r="DL39" s="7">
        <f t="shared" si="3"/>
        <v>0.15730337078651685</v>
      </c>
      <c r="DM39" s="4">
        <f t="shared" si="4"/>
        <v>8.1688848095456574</v>
      </c>
      <c r="DN39" s="7">
        <f t="shared" si="5"/>
        <v>0.95923559880709464</v>
      </c>
      <c r="DO39" s="18">
        <v>5</v>
      </c>
      <c r="DP39" s="20">
        <v>0</v>
      </c>
      <c r="DQ39" s="20">
        <v>123.74451612903226</v>
      </c>
      <c r="DR39" s="20">
        <v>40.126768145161293</v>
      </c>
      <c r="DS39" s="20">
        <v>0</v>
      </c>
      <c r="DT39" s="20">
        <v>127.70322580645161</v>
      </c>
      <c r="DU39" s="20">
        <v>43.132056451612911</v>
      </c>
      <c r="DV39" s="21">
        <v>38239.651216154154</v>
      </c>
      <c r="DW39" s="16">
        <v>9.5652173913043477</v>
      </c>
      <c r="DX39" s="24">
        <v>0</v>
      </c>
      <c r="DY39" s="16">
        <v>21.790000000000017</v>
      </c>
      <c r="DZ39" s="16">
        <v>0</v>
      </c>
      <c r="EA39" s="22"/>
      <c r="EB39" s="22"/>
      <c r="EC39" s="22"/>
      <c r="ED39" s="22"/>
      <c r="EE39" s="22"/>
      <c r="EF39" s="30">
        <v>6</v>
      </c>
      <c r="EG39" s="31">
        <v>60.87</v>
      </c>
      <c r="EH39" s="31">
        <v>51.09</v>
      </c>
      <c r="EI39" s="31"/>
      <c r="EJ39" s="31"/>
      <c r="EK39" s="14">
        <v>3</v>
      </c>
      <c r="EL39" s="10">
        <v>922408.29999999993</v>
      </c>
      <c r="EM39" s="10">
        <v>20692.009999999998</v>
      </c>
      <c r="EN39" s="10">
        <v>0</v>
      </c>
      <c r="EO39" s="10">
        <v>242969.44000000003</v>
      </c>
      <c r="EP39" s="10">
        <v>2756.78</v>
      </c>
      <c r="EQ39" s="10">
        <v>0</v>
      </c>
      <c r="ER39" s="10">
        <v>44829.919999999998</v>
      </c>
      <c r="ES39" s="10">
        <v>4363.0600000000004</v>
      </c>
      <c r="ET39" s="10">
        <v>0</v>
      </c>
      <c r="EU39" s="10">
        <v>83521.749999999985</v>
      </c>
      <c r="EV39" s="10">
        <v>616.48</v>
      </c>
      <c r="EW39" s="10">
        <v>0</v>
      </c>
      <c r="EX39" s="10">
        <v>5479.56</v>
      </c>
      <c r="EY39" s="10">
        <v>0</v>
      </c>
      <c r="EZ39" s="10">
        <v>0</v>
      </c>
      <c r="FA39" s="10">
        <v>0</v>
      </c>
      <c r="FB39" s="10">
        <v>0</v>
      </c>
      <c r="FC39" s="10">
        <v>0</v>
      </c>
      <c r="FD39" s="10">
        <v>22882.71</v>
      </c>
      <c r="FE39" s="10">
        <v>117466.11</v>
      </c>
      <c r="FF39" s="10">
        <v>44639.32</v>
      </c>
      <c r="FG39" s="10">
        <v>0</v>
      </c>
      <c r="FH39" s="10">
        <v>60455.55</v>
      </c>
      <c r="FI39" s="10">
        <v>27847.5</v>
      </c>
      <c r="FJ39" s="10">
        <v>31979.71</v>
      </c>
      <c r="FK39" s="10">
        <v>0</v>
      </c>
      <c r="FL39" s="10">
        <v>0</v>
      </c>
      <c r="FM39" s="10">
        <v>0</v>
      </c>
      <c r="FN39" s="10">
        <v>19794.099999999999</v>
      </c>
      <c r="FO39" s="10">
        <v>5925.73</v>
      </c>
      <c r="FP39" s="10">
        <v>40205.72</v>
      </c>
      <c r="FQ39" s="10">
        <v>23233.87</v>
      </c>
      <c r="FR39" s="10">
        <v>0</v>
      </c>
      <c r="FS39" s="10">
        <v>20332.71</v>
      </c>
      <c r="FT39" s="10">
        <v>6515.76</v>
      </c>
      <c r="FU39" s="10">
        <v>5160.1400000000003</v>
      </c>
      <c r="FV39" s="10">
        <v>0</v>
      </c>
      <c r="FW39" s="10">
        <v>0</v>
      </c>
      <c r="FX39" s="10">
        <v>0</v>
      </c>
      <c r="FY39" s="10">
        <v>2681.3599999999997</v>
      </c>
      <c r="FZ39" s="10">
        <v>42399.880000000005</v>
      </c>
      <c r="GA39" s="10">
        <v>14861.05</v>
      </c>
      <c r="GB39" s="10">
        <v>7599.03</v>
      </c>
      <c r="GC39" s="10">
        <v>0</v>
      </c>
      <c r="GD39" s="10">
        <v>38093.599999999999</v>
      </c>
      <c r="GE39" s="10">
        <v>21428.23</v>
      </c>
      <c r="GF39" s="10">
        <v>41425.5</v>
      </c>
      <c r="GG39" s="10">
        <v>0</v>
      </c>
      <c r="GH39" s="10">
        <v>0</v>
      </c>
      <c r="GI39" s="10">
        <v>0</v>
      </c>
      <c r="GJ39" s="10">
        <v>4547.72</v>
      </c>
      <c r="GK39" s="10">
        <v>1335.45</v>
      </c>
      <c r="GL39" s="10">
        <v>4087.46</v>
      </c>
      <c r="GM39" s="10">
        <v>4443.17</v>
      </c>
      <c r="GN39" s="10">
        <v>0</v>
      </c>
      <c r="GO39" s="10">
        <v>23479.85</v>
      </c>
      <c r="GP39" s="10">
        <v>18476.29</v>
      </c>
      <c r="GQ39" s="10">
        <v>31369.34</v>
      </c>
      <c r="GR39" s="10">
        <v>0</v>
      </c>
      <c r="GS39" s="10">
        <v>0</v>
      </c>
      <c r="GT39" s="10">
        <v>0</v>
      </c>
      <c r="GU39" s="10">
        <v>8232.5299999999988</v>
      </c>
      <c r="GV39" s="10">
        <v>53.12</v>
      </c>
      <c r="GW39" s="10">
        <v>0</v>
      </c>
      <c r="GX39" s="10">
        <v>0</v>
      </c>
      <c r="GY39" s="10">
        <v>0</v>
      </c>
      <c r="GZ39" s="10">
        <v>38418.19</v>
      </c>
      <c r="HA39" s="10">
        <v>59150</v>
      </c>
      <c r="HB39" s="10">
        <v>0</v>
      </c>
      <c r="HC39" s="10">
        <v>0</v>
      </c>
      <c r="HD39" s="10">
        <v>0</v>
      </c>
      <c r="HE39" s="10">
        <v>0</v>
      </c>
      <c r="HF39" s="10">
        <v>0</v>
      </c>
      <c r="HG39" s="10">
        <v>0</v>
      </c>
      <c r="HH39" s="10">
        <v>665</v>
      </c>
      <c r="HI39" s="10">
        <v>296</v>
      </c>
      <c r="HJ39" s="10">
        <v>0</v>
      </c>
      <c r="HK39" s="10">
        <v>0</v>
      </c>
      <c r="HL39" s="10">
        <v>0</v>
      </c>
      <c r="HM39" s="10">
        <v>2621.42</v>
      </c>
      <c r="HN39" s="10">
        <v>0</v>
      </c>
      <c r="HO39" s="10">
        <v>0</v>
      </c>
      <c r="HP39" s="10">
        <v>0</v>
      </c>
      <c r="HQ39" s="10">
        <v>780</v>
      </c>
    </row>
    <row r="40" spans="1:225" ht="18" customHeight="1" x14ac:dyDescent="0.6">
      <c r="A40" s="2">
        <v>51001</v>
      </c>
      <c r="B40" s="3" t="s">
        <v>161</v>
      </c>
      <c r="C40" s="3" t="s">
        <v>294</v>
      </c>
      <c r="D40" s="6">
        <v>150.99957504</v>
      </c>
      <c r="E40" s="27" t="s">
        <v>162</v>
      </c>
      <c r="F40" s="4">
        <v>2759</v>
      </c>
      <c r="G40" s="10">
        <v>3123973.82</v>
      </c>
      <c r="H40" s="10">
        <v>244135.14</v>
      </c>
      <c r="I40" s="10">
        <v>10967613.439999999</v>
      </c>
      <c r="J40" s="10">
        <v>1012912.21</v>
      </c>
      <c r="K40" s="10">
        <v>1431649.59</v>
      </c>
      <c r="L40" s="10">
        <v>0</v>
      </c>
      <c r="M40" s="10">
        <v>0</v>
      </c>
      <c r="N40" s="10">
        <v>284432.53999999998</v>
      </c>
      <c r="O40" s="10">
        <v>751948.03</v>
      </c>
      <c r="P40" s="10">
        <v>0</v>
      </c>
      <c r="Q40" s="10">
        <v>1816049</v>
      </c>
      <c r="R40" s="10">
        <v>704147.36</v>
      </c>
      <c r="S40" s="10">
        <v>142984.09</v>
      </c>
      <c r="T40" s="10">
        <v>0</v>
      </c>
      <c r="U40" s="10">
        <v>0</v>
      </c>
      <c r="V40" s="10">
        <v>0</v>
      </c>
      <c r="W40" s="10">
        <v>10713747</v>
      </c>
      <c r="X40" s="10">
        <v>0</v>
      </c>
      <c r="Y40" s="10">
        <v>1816049</v>
      </c>
      <c r="Z40" s="10">
        <v>0</v>
      </c>
      <c r="AA40" s="10">
        <v>11524964.940000001</v>
      </c>
      <c r="AB40" s="10">
        <v>0</v>
      </c>
      <c r="AC40" s="10">
        <v>0</v>
      </c>
      <c r="AD40" s="10">
        <v>666328.1</v>
      </c>
      <c r="AE40" s="10">
        <v>0</v>
      </c>
      <c r="AF40" s="10">
        <v>0</v>
      </c>
      <c r="AG40" s="10">
        <v>1657151.77</v>
      </c>
      <c r="AH40" s="10">
        <v>187289.5</v>
      </c>
      <c r="AI40" s="10">
        <v>0</v>
      </c>
      <c r="AJ40" s="10">
        <v>135000</v>
      </c>
      <c r="AK40" s="10">
        <v>0</v>
      </c>
      <c r="AL40" s="10">
        <v>0</v>
      </c>
      <c r="AM40" s="10">
        <v>1928273.5</v>
      </c>
      <c r="AN40" s="10">
        <v>1403178.87</v>
      </c>
      <c r="AO40" s="10">
        <v>260552.17</v>
      </c>
      <c r="AP40" s="10">
        <v>0</v>
      </c>
      <c r="AQ40" s="10">
        <v>2164883.48</v>
      </c>
      <c r="AR40" s="10">
        <v>657718.30000000005</v>
      </c>
      <c r="AS40" s="10">
        <v>161621.13</v>
      </c>
      <c r="AT40" s="10">
        <v>8807.36</v>
      </c>
      <c r="AU40" s="10">
        <v>159808.47</v>
      </c>
      <c r="AV40" s="10">
        <v>136144</v>
      </c>
      <c r="AW40" s="10">
        <v>626805.84</v>
      </c>
      <c r="AX40" s="10">
        <v>77666.38</v>
      </c>
      <c r="AY40" s="10">
        <v>0</v>
      </c>
      <c r="AZ40" s="10">
        <v>8799.4699999999993</v>
      </c>
      <c r="BA40" s="10">
        <v>34956.44</v>
      </c>
      <c r="BB40" s="10">
        <v>109508.16</v>
      </c>
      <c r="BC40" s="10">
        <v>268759.65999999997</v>
      </c>
      <c r="BD40" s="10">
        <v>5470.69</v>
      </c>
      <c r="BE40" s="10">
        <v>777.36</v>
      </c>
      <c r="BF40" s="10">
        <v>0</v>
      </c>
      <c r="BG40" s="10">
        <v>0</v>
      </c>
      <c r="BH40" s="10">
        <v>43218.01</v>
      </c>
      <c r="BI40" s="10">
        <v>777725.37</v>
      </c>
      <c r="BJ40" s="10">
        <v>260027.38</v>
      </c>
      <c r="BK40" s="10">
        <v>0</v>
      </c>
      <c r="BL40" s="10">
        <v>0</v>
      </c>
      <c r="BM40" s="10">
        <v>0</v>
      </c>
      <c r="BN40" s="10">
        <v>198796.24</v>
      </c>
      <c r="BO40" s="10">
        <v>26107.68</v>
      </c>
      <c r="BP40" s="10">
        <v>0</v>
      </c>
      <c r="BQ40" s="10">
        <v>0</v>
      </c>
      <c r="BR40" s="10">
        <v>0</v>
      </c>
      <c r="BS40" s="10">
        <v>0</v>
      </c>
      <c r="BT40" s="10">
        <v>0</v>
      </c>
      <c r="BU40" s="10">
        <v>0</v>
      </c>
      <c r="BV40" s="10">
        <v>0</v>
      </c>
      <c r="BW40" s="10">
        <v>0</v>
      </c>
      <c r="BX40" s="10">
        <v>0</v>
      </c>
      <c r="BY40" s="10">
        <v>0</v>
      </c>
      <c r="BZ40" s="10">
        <v>0</v>
      </c>
      <c r="CA40" s="10">
        <v>0</v>
      </c>
      <c r="CB40" s="10">
        <v>0</v>
      </c>
      <c r="CC40" s="10">
        <v>0</v>
      </c>
      <c r="CD40" s="10">
        <v>0</v>
      </c>
      <c r="CE40" s="10">
        <v>8094.3350136104409</v>
      </c>
      <c r="CF40" s="10">
        <v>96094.29</v>
      </c>
      <c r="CG40" s="10">
        <v>1034875.57</v>
      </c>
      <c r="CH40" s="10">
        <v>180279.28</v>
      </c>
      <c r="CI40" s="10">
        <v>318642.42</v>
      </c>
      <c r="CJ40" s="10">
        <v>6582524.5700000003</v>
      </c>
      <c r="CK40" s="10">
        <v>4059659.33</v>
      </c>
      <c r="CL40" s="10">
        <v>0</v>
      </c>
      <c r="CM40" s="10">
        <v>0</v>
      </c>
      <c r="CN40" s="10">
        <v>1134590.6499999999</v>
      </c>
      <c r="CO40" s="10">
        <v>214079.17</v>
      </c>
      <c r="CP40" s="10">
        <v>0</v>
      </c>
      <c r="CQ40" s="10">
        <v>1875997.64</v>
      </c>
      <c r="CR40" s="10">
        <v>1090629.23</v>
      </c>
      <c r="CS40" s="10">
        <v>257442.12</v>
      </c>
      <c r="CT40" s="5">
        <v>1.5680000000000001</v>
      </c>
      <c r="CU40" s="5">
        <v>4.0750000000000002</v>
      </c>
      <c r="CV40" s="5">
        <v>8.7270000000000003</v>
      </c>
      <c r="CW40" s="5">
        <v>1.409</v>
      </c>
      <c r="CX40" s="5">
        <v>3</v>
      </c>
      <c r="CY40" s="5">
        <v>0</v>
      </c>
      <c r="CZ40" s="5">
        <v>0.3</v>
      </c>
      <c r="DA40" s="25"/>
      <c r="DB40" s="17">
        <v>27592577</v>
      </c>
      <c r="DC40" s="17">
        <v>325153202</v>
      </c>
      <c r="DD40" s="17">
        <v>134148602</v>
      </c>
      <c r="DE40" s="4">
        <v>420</v>
      </c>
      <c r="DF40" s="4">
        <v>2795</v>
      </c>
      <c r="DG40" s="18">
        <v>106</v>
      </c>
      <c r="DH40" s="5">
        <v>104</v>
      </c>
      <c r="DI40" s="6">
        <v>2759</v>
      </c>
      <c r="DJ40" s="5">
        <v>1.3000000000000001E-2</v>
      </c>
      <c r="DK40" s="7">
        <v>0.371</v>
      </c>
      <c r="DL40" s="7">
        <f t="shared" si="3"/>
        <v>0.15026833631484796</v>
      </c>
      <c r="DM40" s="4">
        <f t="shared" si="4"/>
        <v>15.199303931698214</v>
      </c>
      <c r="DN40" s="7">
        <f t="shared" si="5"/>
        <v>0.94801494987901824</v>
      </c>
      <c r="DO40" s="18">
        <v>167</v>
      </c>
      <c r="DP40" s="20">
        <v>30.962765957446816</v>
      </c>
      <c r="DQ40" s="20">
        <v>1944.9507647058824</v>
      </c>
      <c r="DR40" s="20">
        <v>636.32664705882337</v>
      </c>
      <c r="DS40" s="20">
        <v>32.2340425531915</v>
      </c>
      <c r="DT40" s="20">
        <v>2039.7176470588238</v>
      </c>
      <c r="DU40" s="20">
        <v>683.10588235294119</v>
      </c>
      <c r="DV40" s="21">
        <v>49778.166295067429</v>
      </c>
      <c r="DW40" s="16">
        <v>15.810810810810811</v>
      </c>
      <c r="DX40" s="24">
        <v>0.71351351351351355</v>
      </c>
      <c r="DY40" s="16">
        <v>183.89000000000101</v>
      </c>
      <c r="DZ40" s="16">
        <v>0</v>
      </c>
      <c r="EA40" s="22">
        <v>19.66</v>
      </c>
      <c r="EB40" s="22">
        <v>21.31</v>
      </c>
      <c r="EC40" s="22">
        <v>21.55</v>
      </c>
      <c r="ED40" s="22">
        <v>21.07</v>
      </c>
      <c r="EE40" s="22">
        <v>21.03</v>
      </c>
      <c r="EF40" s="30">
        <v>86</v>
      </c>
      <c r="EG40" s="31">
        <v>48.12</v>
      </c>
      <c r="EH40" s="31">
        <v>43.17</v>
      </c>
      <c r="EI40" s="31">
        <v>90.8</v>
      </c>
      <c r="EJ40" s="31">
        <v>93.92</v>
      </c>
      <c r="EK40" s="14">
        <v>1</v>
      </c>
      <c r="EL40" s="10">
        <v>10339071.050000001</v>
      </c>
      <c r="EM40" s="10">
        <v>232294.71000000002</v>
      </c>
      <c r="EN40" s="10">
        <v>0</v>
      </c>
      <c r="EO40" s="10">
        <v>2390230.6199999996</v>
      </c>
      <c r="EP40" s="10">
        <v>46150.759999999995</v>
      </c>
      <c r="EQ40" s="10">
        <v>0</v>
      </c>
      <c r="ER40" s="10">
        <v>280677.82000000007</v>
      </c>
      <c r="ES40" s="10">
        <v>623.36</v>
      </c>
      <c r="ET40" s="10">
        <v>0</v>
      </c>
      <c r="EU40" s="10">
        <v>551809.31999999995</v>
      </c>
      <c r="EV40" s="10">
        <v>1230.8699999999999</v>
      </c>
      <c r="EW40" s="10">
        <v>0</v>
      </c>
      <c r="EX40" s="10">
        <v>421592.4</v>
      </c>
      <c r="EY40" s="10">
        <v>0</v>
      </c>
      <c r="EZ40" s="10">
        <v>0</v>
      </c>
      <c r="FA40" s="10">
        <v>63.6</v>
      </c>
      <c r="FB40" s="10">
        <v>0</v>
      </c>
      <c r="FC40" s="10">
        <v>0</v>
      </c>
      <c r="FD40" s="10">
        <v>1804085.1800000002</v>
      </c>
      <c r="FE40" s="10">
        <v>1241407.4100000001</v>
      </c>
      <c r="FF40" s="10">
        <v>189608.6</v>
      </c>
      <c r="FG40" s="10">
        <v>0</v>
      </c>
      <c r="FH40" s="10">
        <v>953837.6</v>
      </c>
      <c r="FI40" s="10">
        <v>545201.77</v>
      </c>
      <c r="FJ40" s="10">
        <v>500285.38000000006</v>
      </c>
      <c r="FK40" s="10">
        <v>104931.26000000001</v>
      </c>
      <c r="FL40" s="10">
        <v>156474.53</v>
      </c>
      <c r="FM40" s="10">
        <v>0</v>
      </c>
      <c r="FN40" s="10">
        <v>386995</v>
      </c>
      <c r="FO40" s="10">
        <v>394501.31</v>
      </c>
      <c r="FP40" s="10">
        <v>291662.43</v>
      </c>
      <c r="FQ40" s="10">
        <v>48704.83</v>
      </c>
      <c r="FR40" s="10">
        <v>0</v>
      </c>
      <c r="FS40" s="10">
        <v>260623.17</v>
      </c>
      <c r="FT40" s="10">
        <v>167861.3</v>
      </c>
      <c r="FU40" s="10">
        <v>139239.43</v>
      </c>
      <c r="FV40" s="10">
        <v>32890.28</v>
      </c>
      <c r="FW40" s="10">
        <v>3333.94</v>
      </c>
      <c r="FX40" s="10">
        <v>0</v>
      </c>
      <c r="FY40" s="10">
        <v>64985.880000000005</v>
      </c>
      <c r="FZ40" s="10">
        <v>424201.96</v>
      </c>
      <c r="GA40" s="10">
        <v>84173.62</v>
      </c>
      <c r="GB40" s="10">
        <v>16907.23</v>
      </c>
      <c r="GC40" s="10">
        <v>56724.33</v>
      </c>
      <c r="GD40" s="10">
        <v>558632.69999999995</v>
      </c>
      <c r="GE40" s="10">
        <v>20558.34</v>
      </c>
      <c r="GF40" s="10">
        <v>59934.35</v>
      </c>
      <c r="GG40" s="10">
        <v>4670</v>
      </c>
      <c r="GH40" s="10">
        <v>0</v>
      </c>
      <c r="GI40" s="10">
        <v>0</v>
      </c>
      <c r="GJ40" s="10">
        <v>133493.94</v>
      </c>
      <c r="GK40" s="10">
        <v>85189.35</v>
      </c>
      <c r="GL40" s="10">
        <v>14721.990000000002</v>
      </c>
      <c r="GM40" s="10">
        <v>1129.72</v>
      </c>
      <c r="GN40" s="10">
        <v>0</v>
      </c>
      <c r="GO40" s="10">
        <v>235703.23</v>
      </c>
      <c r="GP40" s="10">
        <v>131324.21</v>
      </c>
      <c r="GQ40" s="10">
        <v>571708.53</v>
      </c>
      <c r="GR40" s="10">
        <v>30747.74</v>
      </c>
      <c r="GS40" s="10">
        <v>0</v>
      </c>
      <c r="GT40" s="10">
        <v>0</v>
      </c>
      <c r="GU40" s="10">
        <v>73219.03</v>
      </c>
      <c r="GV40" s="10">
        <v>75222.45</v>
      </c>
      <c r="GW40" s="10">
        <v>0</v>
      </c>
      <c r="GX40" s="10">
        <v>3213.28</v>
      </c>
      <c r="GY40" s="10">
        <v>1854229.75</v>
      </c>
      <c r="GZ40" s="10">
        <v>85748.94</v>
      </c>
      <c r="HA40" s="10">
        <v>260328.58</v>
      </c>
      <c r="HB40" s="10">
        <v>330.48</v>
      </c>
      <c r="HC40" s="10">
        <v>777.36</v>
      </c>
      <c r="HD40" s="10">
        <v>0</v>
      </c>
      <c r="HE40" s="10">
        <v>0</v>
      </c>
      <c r="HF40" s="10">
        <v>11330</v>
      </c>
      <c r="HG40" s="10">
        <v>465</v>
      </c>
      <c r="HH40" s="10">
        <v>31240.799999999999</v>
      </c>
      <c r="HI40" s="10">
        <v>9787.98</v>
      </c>
      <c r="HJ40" s="10">
        <v>0</v>
      </c>
      <c r="HK40" s="10">
        <v>179846</v>
      </c>
      <c r="HL40" s="10">
        <v>0</v>
      </c>
      <c r="HM40" s="10">
        <v>12330.560000000001</v>
      </c>
      <c r="HN40" s="10">
        <v>0</v>
      </c>
      <c r="HO40" s="10">
        <v>0</v>
      </c>
      <c r="HP40" s="10">
        <v>136144</v>
      </c>
      <c r="HQ40" s="10">
        <v>0</v>
      </c>
    </row>
    <row r="41" spans="1:225" ht="18" customHeight="1" x14ac:dyDescent="0.6">
      <c r="A41" s="2">
        <v>64002</v>
      </c>
      <c r="B41" s="3" t="s">
        <v>208</v>
      </c>
      <c r="C41" s="3" t="s">
        <v>574</v>
      </c>
      <c r="D41" s="6">
        <v>1504.70740368</v>
      </c>
      <c r="E41" s="27" t="s">
        <v>209</v>
      </c>
      <c r="F41" s="4">
        <v>378</v>
      </c>
      <c r="G41" s="10">
        <v>344577.8</v>
      </c>
      <c r="H41" s="10">
        <v>2691</v>
      </c>
      <c r="I41" s="10">
        <v>2220478.66</v>
      </c>
      <c r="J41" s="10">
        <v>1043612.11</v>
      </c>
      <c r="K41" s="10">
        <v>323657.48</v>
      </c>
      <c r="L41" s="10">
        <v>0</v>
      </c>
      <c r="M41" s="10">
        <v>0</v>
      </c>
      <c r="N41" s="10">
        <v>616</v>
      </c>
      <c r="O41" s="10">
        <v>193917.12</v>
      </c>
      <c r="P41" s="10">
        <v>0</v>
      </c>
      <c r="Q41" s="10">
        <v>303038</v>
      </c>
      <c r="R41" s="10">
        <v>44692.46</v>
      </c>
      <c r="S41" s="10">
        <v>0</v>
      </c>
      <c r="T41" s="10">
        <v>0</v>
      </c>
      <c r="U41" s="10">
        <v>0</v>
      </c>
      <c r="V41" s="10">
        <v>0</v>
      </c>
      <c r="W41" s="10">
        <v>1785826</v>
      </c>
      <c r="X41" s="10">
        <v>42992</v>
      </c>
      <c r="Y41" s="10">
        <v>133338</v>
      </c>
      <c r="Z41" s="10">
        <v>169700</v>
      </c>
      <c r="AA41" s="10">
        <v>2128266.7599999998</v>
      </c>
      <c r="AB41" s="10">
        <v>0</v>
      </c>
      <c r="AC41" s="10">
        <v>0</v>
      </c>
      <c r="AD41" s="10">
        <v>277805.66000000003</v>
      </c>
      <c r="AE41" s="10">
        <v>0</v>
      </c>
      <c r="AF41" s="10">
        <v>0</v>
      </c>
      <c r="AG41" s="10">
        <v>370445.81</v>
      </c>
      <c r="AH41" s="10">
        <v>15650.01</v>
      </c>
      <c r="AI41" s="10">
        <v>0</v>
      </c>
      <c r="AJ41" s="10">
        <v>0</v>
      </c>
      <c r="AK41" s="10">
        <v>0</v>
      </c>
      <c r="AL41" s="10">
        <v>0</v>
      </c>
      <c r="AM41" s="10">
        <v>413335.13</v>
      </c>
      <c r="AN41" s="10">
        <v>489208.69</v>
      </c>
      <c r="AO41" s="10">
        <v>195081.48</v>
      </c>
      <c r="AP41" s="10">
        <v>0</v>
      </c>
      <c r="AQ41" s="10">
        <v>421888.44</v>
      </c>
      <c r="AR41" s="10">
        <v>251690.41</v>
      </c>
      <c r="AS41" s="10">
        <v>13291.77</v>
      </c>
      <c r="AT41" s="10">
        <v>86865.43</v>
      </c>
      <c r="AU41" s="10">
        <v>0</v>
      </c>
      <c r="AV41" s="10">
        <v>0</v>
      </c>
      <c r="AW41" s="10">
        <v>101387.3</v>
      </c>
      <c r="AX41" s="10">
        <v>0</v>
      </c>
      <c r="AY41" s="10">
        <v>0</v>
      </c>
      <c r="AZ41" s="10">
        <v>0</v>
      </c>
      <c r="BA41" s="10">
        <v>166292.89000000001</v>
      </c>
      <c r="BB41" s="10">
        <v>117523.19</v>
      </c>
      <c r="BC41" s="10">
        <v>200107</v>
      </c>
      <c r="BD41" s="10">
        <v>0</v>
      </c>
      <c r="BE41" s="10">
        <v>0</v>
      </c>
      <c r="BF41" s="10">
        <v>0</v>
      </c>
      <c r="BG41" s="10">
        <v>0</v>
      </c>
      <c r="BH41" s="10">
        <v>4875.17</v>
      </c>
      <c r="BI41" s="10">
        <v>27495</v>
      </c>
      <c r="BJ41" s="10">
        <v>50173.41</v>
      </c>
      <c r="BK41" s="10">
        <v>0</v>
      </c>
      <c r="BL41" s="10">
        <v>0</v>
      </c>
      <c r="BM41" s="10">
        <v>0</v>
      </c>
      <c r="BN41" s="10">
        <v>76.95</v>
      </c>
      <c r="BO41" s="10">
        <v>68080.929999999993</v>
      </c>
      <c r="BP41" s="10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10">
        <v>12756.685859914809</v>
      </c>
      <c r="CF41" s="10">
        <v>378940.84</v>
      </c>
      <c r="CG41" s="10">
        <v>351393.24</v>
      </c>
      <c r="CH41" s="10">
        <v>-46898.05</v>
      </c>
      <c r="CI41" s="10">
        <v>0</v>
      </c>
      <c r="CJ41" s="10">
        <v>4532744.45</v>
      </c>
      <c r="CK41" s="10">
        <v>1609713.27</v>
      </c>
      <c r="CL41" s="10">
        <v>0</v>
      </c>
      <c r="CM41" s="10">
        <v>0</v>
      </c>
      <c r="CN41" s="10">
        <v>228803.93</v>
      </c>
      <c r="CO41" s="10">
        <v>0</v>
      </c>
      <c r="CP41" s="10">
        <v>0</v>
      </c>
      <c r="CQ41" s="10">
        <v>152281.66</v>
      </c>
      <c r="CR41" s="10">
        <v>311188.7</v>
      </c>
      <c r="CS41" s="10">
        <v>0</v>
      </c>
      <c r="CT41" s="5">
        <v>1.5680000000000001</v>
      </c>
      <c r="CU41" s="5">
        <v>4.0750000000000002</v>
      </c>
      <c r="CV41" s="5">
        <v>8.7270000000000003</v>
      </c>
      <c r="CW41" s="5">
        <v>1.409</v>
      </c>
      <c r="CX41" s="5">
        <v>2.5</v>
      </c>
      <c r="CY41" s="5">
        <v>0</v>
      </c>
      <c r="CZ41" s="5">
        <v>0</v>
      </c>
      <c r="DA41" s="25"/>
      <c r="DB41" s="17">
        <v>139890338</v>
      </c>
      <c r="DC41" s="17">
        <v>3123167</v>
      </c>
      <c r="DD41" s="17">
        <v>3035496</v>
      </c>
      <c r="DE41" s="4">
        <v>58</v>
      </c>
      <c r="DF41" s="4">
        <v>394</v>
      </c>
      <c r="DG41" s="18">
        <v>55</v>
      </c>
      <c r="DH41" s="5">
        <v>14</v>
      </c>
      <c r="DI41" s="6">
        <v>380</v>
      </c>
      <c r="DJ41" s="5">
        <v>6.0000000000000001E-3</v>
      </c>
      <c r="DK41" s="7"/>
      <c r="DL41" s="7">
        <f t="shared" si="3"/>
        <v>0.14720812182741116</v>
      </c>
      <c r="DM41" s="4">
        <f t="shared" si="4"/>
        <v>12.067381316998466</v>
      </c>
      <c r="DN41" s="7">
        <f t="shared" si="5"/>
        <v>0.92956061786855448</v>
      </c>
      <c r="DO41" s="18">
        <v>5</v>
      </c>
      <c r="DP41" s="20">
        <v>11.67680473372781</v>
      </c>
      <c r="DQ41" s="20">
        <v>263.19527191231572</v>
      </c>
      <c r="DR41" s="20">
        <v>68.653832335329355</v>
      </c>
      <c r="DS41" s="20">
        <v>12.278106508875739</v>
      </c>
      <c r="DT41" s="20">
        <v>281.9776937353364</v>
      </c>
      <c r="DU41" s="20">
        <v>75.017964071856284</v>
      </c>
      <c r="DV41" s="21">
        <v>43417.917274119442</v>
      </c>
      <c r="DW41" s="16">
        <v>12.794117647058824</v>
      </c>
      <c r="DX41" s="24">
        <v>0.23529411764705882</v>
      </c>
      <c r="DY41" s="16">
        <v>32.650000000000006</v>
      </c>
      <c r="DZ41" s="16">
        <v>0</v>
      </c>
      <c r="EA41" s="22"/>
      <c r="EB41" s="22"/>
      <c r="EC41" s="22"/>
      <c r="ED41" s="22"/>
      <c r="EE41" s="22"/>
      <c r="EF41" s="30">
        <v>7</v>
      </c>
      <c r="EG41" s="31">
        <v>34.9</v>
      </c>
      <c r="EH41" s="31">
        <v>20.309999999999999</v>
      </c>
      <c r="EI41" s="31">
        <v>60</v>
      </c>
      <c r="EJ41" s="31"/>
      <c r="EK41" s="14">
        <v>3</v>
      </c>
      <c r="EL41" s="10">
        <v>1710197.8399999999</v>
      </c>
      <c r="EM41" s="10">
        <v>7491.47</v>
      </c>
      <c r="EN41" s="10">
        <v>0</v>
      </c>
      <c r="EO41" s="10">
        <v>563013</v>
      </c>
      <c r="EP41" s="10">
        <v>2805.89</v>
      </c>
      <c r="EQ41" s="10">
        <v>0</v>
      </c>
      <c r="ER41" s="10">
        <v>108694</v>
      </c>
      <c r="ES41" s="10">
        <v>5352.65</v>
      </c>
      <c r="ET41" s="10">
        <v>0</v>
      </c>
      <c r="EU41" s="10">
        <v>270624.39</v>
      </c>
      <c r="EV41" s="10">
        <v>0</v>
      </c>
      <c r="EW41" s="10">
        <v>0</v>
      </c>
      <c r="EX41" s="10">
        <v>123989</v>
      </c>
      <c r="EY41" s="10">
        <v>0</v>
      </c>
      <c r="EZ41" s="10">
        <v>0</v>
      </c>
      <c r="FA41" s="10">
        <v>0</v>
      </c>
      <c r="FB41" s="10">
        <v>0</v>
      </c>
      <c r="FC41" s="10">
        <v>0</v>
      </c>
      <c r="FD41" s="10">
        <v>281262.32</v>
      </c>
      <c r="FE41" s="10">
        <v>280326.75</v>
      </c>
      <c r="FF41" s="10">
        <v>124946.81</v>
      </c>
      <c r="FG41" s="10">
        <v>0</v>
      </c>
      <c r="FH41" s="10">
        <v>168906.88</v>
      </c>
      <c r="FI41" s="10">
        <v>132264.49</v>
      </c>
      <c r="FJ41" s="10">
        <v>123426.49</v>
      </c>
      <c r="FK41" s="10">
        <v>50557.25</v>
      </c>
      <c r="FL41" s="10">
        <v>0</v>
      </c>
      <c r="FM41" s="10">
        <v>0</v>
      </c>
      <c r="FN41" s="10">
        <v>61857.01</v>
      </c>
      <c r="FO41" s="10">
        <v>78011.25</v>
      </c>
      <c r="FP41" s="10">
        <v>118278.59</v>
      </c>
      <c r="FQ41" s="10">
        <v>55498.51</v>
      </c>
      <c r="FR41" s="10">
        <v>0</v>
      </c>
      <c r="FS41" s="10">
        <v>49091.07</v>
      </c>
      <c r="FT41" s="10">
        <v>27626.06</v>
      </c>
      <c r="FU41" s="10">
        <v>24439.19</v>
      </c>
      <c r="FV41" s="10">
        <v>5874.91</v>
      </c>
      <c r="FW41" s="10">
        <v>0</v>
      </c>
      <c r="FX41" s="10">
        <v>0</v>
      </c>
      <c r="FY41" s="10">
        <v>7884.5</v>
      </c>
      <c r="FZ41" s="10">
        <v>61209.17</v>
      </c>
      <c r="GA41" s="10">
        <v>95932.160000000003</v>
      </c>
      <c r="GB41" s="10">
        <v>11421.44</v>
      </c>
      <c r="GC41" s="10">
        <v>90035.25</v>
      </c>
      <c r="GD41" s="10">
        <v>165506.57999999999</v>
      </c>
      <c r="GE41" s="10">
        <v>50708.159999999996</v>
      </c>
      <c r="GF41" s="10">
        <v>69665.56</v>
      </c>
      <c r="GG41" s="10">
        <v>18452.96</v>
      </c>
      <c r="GH41" s="10">
        <v>0</v>
      </c>
      <c r="GI41" s="10">
        <v>0</v>
      </c>
      <c r="GJ41" s="10">
        <v>20616.68</v>
      </c>
      <c r="GK41" s="10">
        <v>20347.39</v>
      </c>
      <c r="GL41" s="10">
        <v>18428.810000000001</v>
      </c>
      <c r="GM41" s="10">
        <v>851.72</v>
      </c>
      <c r="GN41" s="10">
        <v>27864.85</v>
      </c>
      <c r="GO41" s="10">
        <v>72154.58</v>
      </c>
      <c r="GP41" s="10">
        <v>41000.65</v>
      </c>
      <c r="GQ41" s="10">
        <v>173955.46</v>
      </c>
      <c r="GR41" s="10">
        <v>11980.31</v>
      </c>
      <c r="GS41" s="10">
        <v>0</v>
      </c>
      <c r="GT41" s="10">
        <v>0</v>
      </c>
      <c r="GU41" s="10">
        <v>11316.35</v>
      </c>
      <c r="GV41" s="10">
        <v>0</v>
      </c>
      <c r="GW41" s="10">
        <v>0</v>
      </c>
      <c r="GX41" s="10">
        <v>0</v>
      </c>
      <c r="GY41" s="10">
        <v>200674.45</v>
      </c>
      <c r="GZ41" s="10">
        <v>58607.14</v>
      </c>
      <c r="HA41" s="10">
        <v>200107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26415.79</v>
      </c>
      <c r="HI41" s="10">
        <v>2363</v>
      </c>
      <c r="HJ41" s="10">
        <v>0</v>
      </c>
      <c r="HK41" s="10">
        <v>25145.38</v>
      </c>
      <c r="HL41" s="10">
        <v>168</v>
      </c>
      <c r="HM41" s="10">
        <v>1074.7</v>
      </c>
      <c r="HN41" s="10">
        <v>0</v>
      </c>
      <c r="HO41" s="10">
        <v>0</v>
      </c>
      <c r="HP41" s="10">
        <v>0</v>
      </c>
      <c r="HQ41" s="10">
        <v>4587.93</v>
      </c>
    </row>
    <row r="42" spans="1:225" ht="18" customHeight="1" x14ac:dyDescent="0.6">
      <c r="A42" s="2">
        <v>20001</v>
      </c>
      <c r="B42" s="3" t="s">
        <v>63</v>
      </c>
      <c r="C42" s="3" t="s">
        <v>551</v>
      </c>
      <c r="D42" s="6">
        <v>1645.80809389</v>
      </c>
      <c r="E42" s="27" t="s">
        <v>64</v>
      </c>
      <c r="F42" s="4">
        <v>350</v>
      </c>
      <c r="G42" s="10">
        <v>597243.68999999994</v>
      </c>
      <c r="H42" s="10">
        <v>10466.120000000001</v>
      </c>
      <c r="I42" s="10">
        <v>1753632.31</v>
      </c>
      <c r="J42" s="10">
        <v>1561935.07</v>
      </c>
      <c r="K42" s="10">
        <v>0</v>
      </c>
      <c r="L42" s="10">
        <v>0</v>
      </c>
      <c r="M42" s="10">
        <v>0</v>
      </c>
      <c r="N42" s="10">
        <v>40573</v>
      </c>
      <c r="O42" s="10">
        <v>350071.84</v>
      </c>
      <c r="P42" s="10">
        <v>0</v>
      </c>
      <c r="Q42" s="10">
        <v>546407</v>
      </c>
      <c r="R42" s="10">
        <v>306265.64</v>
      </c>
      <c r="S42" s="10">
        <v>0</v>
      </c>
      <c r="T42" s="10">
        <v>0</v>
      </c>
      <c r="U42" s="10">
        <v>0</v>
      </c>
      <c r="V42" s="10">
        <v>0</v>
      </c>
      <c r="W42" s="10">
        <v>1545865</v>
      </c>
      <c r="X42" s="10">
        <v>46080</v>
      </c>
      <c r="Y42" s="10">
        <v>546407</v>
      </c>
      <c r="Z42" s="10">
        <v>0</v>
      </c>
      <c r="AA42" s="10">
        <v>3461578.0700000003</v>
      </c>
      <c r="AB42" s="10">
        <v>0</v>
      </c>
      <c r="AC42" s="10">
        <v>0</v>
      </c>
      <c r="AD42" s="10">
        <v>55411.55</v>
      </c>
      <c r="AE42" s="10">
        <v>0</v>
      </c>
      <c r="AF42" s="10">
        <v>0</v>
      </c>
      <c r="AG42" s="10">
        <v>702715.37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591165.25</v>
      </c>
      <c r="AN42" s="10">
        <v>502267.07999999996</v>
      </c>
      <c r="AO42" s="10">
        <v>168153.09</v>
      </c>
      <c r="AP42" s="10">
        <v>0</v>
      </c>
      <c r="AQ42" s="10">
        <v>512770.37</v>
      </c>
      <c r="AR42" s="10">
        <v>56367</v>
      </c>
      <c r="AS42" s="10">
        <v>86966.05</v>
      </c>
      <c r="AT42" s="10">
        <v>77035.740000000005</v>
      </c>
      <c r="AU42" s="10">
        <v>0</v>
      </c>
      <c r="AV42" s="10">
        <v>0</v>
      </c>
      <c r="AW42" s="10">
        <v>78594.53</v>
      </c>
      <c r="AX42" s="10">
        <v>9635.89</v>
      </c>
      <c r="AY42" s="10">
        <v>2446</v>
      </c>
      <c r="AZ42" s="10">
        <v>0</v>
      </c>
      <c r="BA42" s="10">
        <v>29982</v>
      </c>
      <c r="BB42" s="10">
        <v>197950.91</v>
      </c>
      <c r="BC42" s="10">
        <v>7162.57</v>
      </c>
      <c r="BD42" s="10">
        <v>2883.42</v>
      </c>
      <c r="BE42" s="10">
        <v>0</v>
      </c>
      <c r="BF42" s="10">
        <v>0</v>
      </c>
      <c r="BG42" s="10">
        <v>0</v>
      </c>
      <c r="BH42" s="10">
        <v>0</v>
      </c>
      <c r="BI42" s="10">
        <v>233977.37999999998</v>
      </c>
      <c r="BJ42" s="10">
        <v>1047.45</v>
      </c>
      <c r="BK42" s="10">
        <v>0</v>
      </c>
      <c r="BL42" s="10">
        <v>0</v>
      </c>
      <c r="BM42" s="10">
        <v>0</v>
      </c>
      <c r="BN42" s="10">
        <v>1503.61</v>
      </c>
      <c r="BO42" s="10">
        <v>81727.38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0">
        <v>0</v>
      </c>
      <c r="BX42" s="10">
        <v>0</v>
      </c>
      <c r="BY42" s="10">
        <v>0</v>
      </c>
      <c r="BZ42" s="10">
        <v>0</v>
      </c>
      <c r="CA42" s="10">
        <v>0</v>
      </c>
      <c r="CB42" s="10">
        <v>0</v>
      </c>
      <c r="CC42" s="10">
        <v>0</v>
      </c>
      <c r="CD42" s="10">
        <v>0</v>
      </c>
      <c r="CE42" s="10">
        <v>18447.290934669869</v>
      </c>
      <c r="CF42" s="10">
        <v>321633.11</v>
      </c>
      <c r="CG42" s="10">
        <v>124725.52</v>
      </c>
      <c r="CH42" s="10">
        <v>520909.53</v>
      </c>
      <c r="CI42" s="10">
        <v>0</v>
      </c>
      <c r="CJ42" s="10">
        <v>7176808.0999999996</v>
      </c>
      <c r="CK42" s="10">
        <v>2998262.21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0</v>
      </c>
      <c r="CS42" s="10">
        <v>0</v>
      </c>
      <c r="CT42" s="5">
        <v>1.5680000000000001</v>
      </c>
      <c r="CU42" s="5">
        <v>4.0750000000000002</v>
      </c>
      <c r="CV42" s="5">
        <v>8.7270000000000003</v>
      </c>
      <c r="CW42" s="5">
        <v>1.409</v>
      </c>
      <c r="CX42" s="5">
        <v>0</v>
      </c>
      <c r="CY42" s="5">
        <v>0</v>
      </c>
      <c r="CZ42" s="5">
        <v>0</v>
      </c>
      <c r="DA42" s="25"/>
      <c r="DB42" s="17">
        <v>127690936</v>
      </c>
      <c r="DC42" s="17">
        <v>5865780</v>
      </c>
      <c r="DD42" s="17">
        <v>19278922</v>
      </c>
      <c r="DE42" s="4">
        <v>203</v>
      </c>
      <c r="DF42" s="4">
        <v>350</v>
      </c>
      <c r="DG42" s="18">
        <v>0</v>
      </c>
      <c r="DH42" s="5">
        <v>0</v>
      </c>
      <c r="DI42" s="6">
        <v>353.02</v>
      </c>
      <c r="DJ42" s="5">
        <v>0</v>
      </c>
      <c r="DK42" s="7"/>
      <c r="DL42" s="7">
        <f t="shared" si="3"/>
        <v>0.57999999999999996</v>
      </c>
      <c r="DM42" s="4">
        <f t="shared" si="4"/>
        <v>7.608695652173914</v>
      </c>
      <c r="DN42" s="7">
        <f t="shared" si="5"/>
        <v>0.89560239233016248</v>
      </c>
      <c r="DO42" s="18">
        <v>2</v>
      </c>
      <c r="DP42" s="20">
        <v>0</v>
      </c>
      <c r="DQ42" s="20">
        <v>288.92782608695649</v>
      </c>
      <c r="DR42" s="20">
        <v>11.472551581352182</v>
      </c>
      <c r="DS42" s="20">
        <v>0</v>
      </c>
      <c r="DT42" s="20">
        <v>322.35782608695649</v>
      </c>
      <c r="DU42" s="20">
        <v>13.059296780181338</v>
      </c>
      <c r="DV42" s="21">
        <v>45205.444444444453</v>
      </c>
      <c r="DW42" s="16">
        <v>15.511111111111111</v>
      </c>
      <c r="DX42" s="24">
        <v>0.2</v>
      </c>
      <c r="DY42" s="16">
        <v>44.999999999999993</v>
      </c>
      <c r="DZ42" s="16">
        <v>1</v>
      </c>
      <c r="EA42" s="22">
        <v>14.46</v>
      </c>
      <c r="EB42" s="22">
        <v>16.34</v>
      </c>
      <c r="EC42" s="22">
        <v>17.170000000000002</v>
      </c>
      <c r="ED42" s="22">
        <v>16</v>
      </c>
      <c r="EE42" s="22">
        <v>16.100000000000001</v>
      </c>
      <c r="EF42" s="30">
        <v>41</v>
      </c>
      <c r="EG42" s="31">
        <v>15.22</v>
      </c>
      <c r="EH42" s="31">
        <v>8.51</v>
      </c>
      <c r="EI42" s="31">
        <v>66.67</v>
      </c>
      <c r="EJ42" s="31">
        <v>66.290000000000006</v>
      </c>
      <c r="EK42" s="14">
        <v>3</v>
      </c>
      <c r="EL42" s="10">
        <v>2802507.2600000002</v>
      </c>
      <c r="EM42" s="10">
        <v>0</v>
      </c>
      <c r="EN42" s="10">
        <v>0</v>
      </c>
      <c r="EO42" s="10">
        <v>878936.63</v>
      </c>
      <c r="EP42" s="10">
        <v>0</v>
      </c>
      <c r="EQ42" s="10">
        <v>0</v>
      </c>
      <c r="ER42" s="10">
        <v>175510.33000000002</v>
      </c>
      <c r="ES42" s="10">
        <v>0</v>
      </c>
      <c r="ET42" s="10">
        <v>0</v>
      </c>
      <c r="EU42" s="10">
        <v>303097.57000000007</v>
      </c>
      <c r="EV42" s="10">
        <v>0</v>
      </c>
      <c r="EW42" s="10">
        <v>0</v>
      </c>
      <c r="EX42" s="10">
        <v>59451.199999999997</v>
      </c>
      <c r="EY42" s="10">
        <v>0</v>
      </c>
      <c r="EZ42" s="10">
        <v>0</v>
      </c>
      <c r="FA42" s="10">
        <v>202</v>
      </c>
      <c r="FB42" s="10">
        <v>0</v>
      </c>
      <c r="FC42" s="10">
        <v>0</v>
      </c>
      <c r="FD42" s="10">
        <v>394164.28</v>
      </c>
      <c r="FE42" s="10">
        <v>337511.18</v>
      </c>
      <c r="FF42" s="10">
        <v>129002.66</v>
      </c>
      <c r="FG42" s="10">
        <v>0</v>
      </c>
      <c r="FH42" s="10">
        <v>197835.45</v>
      </c>
      <c r="FI42" s="10">
        <v>21986.37</v>
      </c>
      <c r="FJ42" s="10">
        <v>125640.11</v>
      </c>
      <c r="FK42" s="10">
        <v>61112.5</v>
      </c>
      <c r="FL42" s="10">
        <v>0</v>
      </c>
      <c r="FM42" s="10">
        <v>0</v>
      </c>
      <c r="FN42" s="10">
        <v>63565.65</v>
      </c>
      <c r="FO42" s="10">
        <v>101516.03</v>
      </c>
      <c r="FP42" s="10">
        <v>98868.77</v>
      </c>
      <c r="FQ42" s="10">
        <v>26061.5</v>
      </c>
      <c r="FR42" s="10">
        <v>0</v>
      </c>
      <c r="FS42" s="10">
        <v>56554.239999999998</v>
      </c>
      <c r="FT42" s="10">
        <v>9255.8700000000008</v>
      </c>
      <c r="FU42" s="10">
        <v>27642.53</v>
      </c>
      <c r="FV42" s="10">
        <v>7669.94</v>
      </c>
      <c r="FW42" s="10">
        <v>0</v>
      </c>
      <c r="FX42" s="10">
        <v>0</v>
      </c>
      <c r="FY42" s="10">
        <v>5738.89</v>
      </c>
      <c r="FZ42" s="10">
        <v>263276.87</v>
      </c>
      <c r="GA42" s="10">
        <v>52560.45</v>
      </c>
      <c r="GB42" s="10">
        <v>9033.65</v>
      </c>
      <c r="GC42" s="10">
        <v>0</v>
      </c>
      <c r="GD42" s="10">
        <v>246506.02</v>
      </c>
      <c r="GE42" s="10">
        <v>25233.57</v>
      </c>
      <c r="GF42" s="10">
        <v>8086.6</v>
      </c>
      <c r="GG42" s="10">
        <v>195</v>
      </c>
      <c r="GH42" s="10">
        <v>0</v>
      </c>
      <c r="GI42" s="10">
        <v>0</v>
      </c>
      <c r="GJ42" s="10">
        <v>7345.99</v>
      </c>
      <c r="GK42" s="10">
        <v>70691.450000000012</v>
      </c>
      <c r="GL42" s="10">
        <v>8700.130000000001</v>
      </c>
      <c r="GM42" s="10">
        <v>3526.28</v>
      </c>
      <c r="GN42" s="10">
        <v>0</v>
      </c>
      <c r="GO42" s="10">
        <v>87537.72</v>
      </c>
      <c r="GP42" s="10">
        <v>1571.37</v>
      </c>
      <c r="GQ42" s="10">
        <v>10207.61</v>
      </c>
      <c r="GR42" s="10">
        <v>8058.3</v>
      </c>
      <c r="GS42" s="10">
        <v>0</v>
      </c>
      <c r="GT42" s="10">
        <v>0</v>
      </c>
      <c r="GU42" s="10">
        <v>759</v>
      </c>
      <c r="GV42" s="10">
        <v>4989.8900000000003</v>
      </c>
      <c r="GW42" s="10">
        <v>0</v>
      </c>
      <c r="GX42" s="10">
        <v>0</v>
      </c>
      <c r="GY42" s="10">
        <v>29982</v>
      </c>
      <c r="GZ42" s="10">
        <v>84049.85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140</v>
      </c>
      <c r="HH42" s="10">
        <v>8120</v>
      </c>
      <c r="HI42" s="10">
        <v>529</v>
      </c>
      <c r="HJ42" s="10">
        <v>0</v>
      </c>
      <c r="HK42" s="10">
        <v>38238</v>
      </c>
      <c r="HL42" s="10">
        <v>6986</v>
      </c>
      <c r="HM42" s="10">
        <v>0</v>
      </c>
      <c r="HN42" s="10">
        <v>0</v>
      </c>
      <c r="HO42" s="10">
        <v>0</v>
      </c>
      <c r="HP42" s="10">
        <v>0</v>
      </c>
      <c r="HQ42" s="10">
        <v>1185</v>
      </c>
    </row>
    <row r="43" spans="1:225" ht="18" customHeight="1" x14ac:dyDescent="0.6">
      <c r="A43" s="2">
        <v>23001</v>
      </c>
      <c r="B43" s="3" t="s">
        <v>72</v>
      </c>
      <c r="C43" s="3" t="s">
        <v>248</v>
      </c>
      <c r="D43" s="6">
        <v>713.84061799999995</v>
      </c>
      <c r="E43" s="27" t="s">
        <v>73</v>
      </c>
      <c r="F43" s="4">
        <v>150</v>
      </c>
      <c r="G43" s="10">
        <v>926306.62</v>
      </c>
      <c r="H43" s="10">
        <v>23566.06</v>
      </c>
      <c r="I43" s="10">
        <v>343889.42</v>
      </c>
      <c r="J43" s="10">
        <v>144414.69</v>
      </c>
      <c r="K43" s="10">
        <v>370119.54</v>
      </c>
      <c r="L43" s="10">
        <v>0</v>
      </c>
      <c r="M43" s="10">
        <v>0</v>
      </c>
      <c r="N43" s="10">
        <v>0</v>
      </c>
      <c r="O43" s="10">
        <v>178034.19</v>
      </c>
      <c r="P43" s="10">
        <v>0</v>
      </c>
      <c r="Q43" s="10">
        <v>0</v>
      </c>
      <c r="R43" s="10">
        <v>47231</v>
      </c>
      <c r="S43" s="10">
        <v>37235.71</v>
      </c>
      <c r="T43" s="10">
        <v>0</v>
      </c>
      <c r="U43" s="10">
        <v>0</v>
      </c>
      <c r="V43" s="10">
        <v>0</v>
      </c>
      <c r="W43" s="10">
        <v>219846</v>
      </c>
      <c r="X43" s="10">
        <v>110000</v>
      </c>
      <c r="Y43" s="10">
        <v>0</v>
      </c>
      <c r="Z43" s="10">
        <v>0</v>
      </c>
      <c r="AA43" s="10">
        <v>852109.64000000013</v>
      </c>
      <c r="AB43" s="10">
        <v>0</v>
      </c>
      <c r="AC43" s="10">
        <v>0</v>
      </c>
      <c r="AD43" s="10">
        <v>67067.09</v>
      </c>
      <c r="AE43" s="10">
        <v>0</v>
      </c>
      <c r="AF43" s="10">
        <v>0</v>
      </c>
      <c r="AG43" s="10">
        <v>196850.49</v>
      </c>
      <c r="AH43" s="10">
        <v>390</v>
      </c>
      <c r="AI43" s="10">
        <v>0</v>
      </c>
      <c r="AJ43" s="10">
        <v>62070</v>
      </c>
      <c r="AK43" s="10">
        <v>0</v>
      </c>
      <c r="AL43" s="10">
        <v>0</v>
      </c>
      <c r="AM43" s="10">
        <v>114861.03</v>
      </c>
      <c r="AN43" s="10">
        <v>233850.82</v>
      </c>
      <c r="AO43" s="10">
        <v>75606.33</v>
      </c>
      <c r="AP43" s="10">
        <v>0</v>
      </c>
      <c r="AQ43" s="10">
        <v>215154.55</v>
      </c>
      <c r="AR43" s="10">
        <v>28209.69</v>
      </c>
      <c r="AS43" s="10">
        <v>474.88</v>
      </c>
      <c r="AT43" s="10">
        <v>0</v>
      </c>
      <c r="AU43" s="10">
        <v>0</v>
      </c>
      <c r="AV43" s="10">
        <v>0</v>
      </c>
      <c r="AW43" s="10">
        <v>103429.37</v>
      </c>
      <c r="AX43" s="10">
        <v>1828.64</v>
      </c>
      <c r="AY43" s="10">
        <v>2373.7400000000002</v>
      </c>
      <c r="AZ43" s="10">
        <v>875.82</v>
      </c>
      <c r="BA43" s="10">
        <v>125125.43</v>
      </c>
      <c r="BB43" s="10">
        <v>3645.2</v>
      </c>
      <c r="BC43" s="10">
        <v>5000</v>
      </c>
      <c r="BD43" s="10">
        <v>13390.16</v>
      </c>
      <c r="BE43" s="10">
        <v>0</v>
      </c>
      <c r="BF43" s="10">
        <v>0</v>
      </c>
      <c r="BG43" s="10">
        <v>0</v>
      </c>
      <c r="BH43" s="10">
        <v>7727.05</v>
      </c>
      <c r="BI43" s="10">
        <v>55111.360000000001</v>
      </c>
      <c r="BJ43" s="10">
        <v>33772.03</v>
      </c>
      <c r="BK43" s="10">
        <v>0</v>
      </c>
      <c r="BL43" s="10">
        <v>0</v>
      </c>
      <c r="BM43" s="10">
        <v>0</v>
      </c>
      <c r="BN43" s="10">
        <v>0</v>
      </c>
      <c r="BO43" s="10">
        <v>3429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  <c r="BU43" s="10">
        <v>0</v>
      </c>
      <c r="BV43" s="10">
        <v>0</v>
      </c>
      <c r="BW43" s="10">
        <v>0</v>
      </c>
      <c r="BX43" s="10">
        <v>0</v>
      </c>
      <c r="BY43" s="10">
        <v>0</v>
      </c>
      <c r="BZ43" s="10">
        <v>0</v>
      </c>
      <c r="CA43" s="10">
        <v>0</v>
      </c>
      <c r="CB43" s="10">
        <v>0</v>
      </c>
      <c r="CC43" s="10">
        <v>0</v>
      </c>
      <c r="CD43" s="10">
        <v>0</v>
      </c>
      <c r="CE43" s="10">
        <v>13254.570594670964</v>
      </c>
      <c r="CF43" s="10">
        <v>939234.66</v>
      </c>
      <c r="CG43" s="10">
        <v>540222.37</v>
      </c>
      <c r="CH43" s="10">
        <v>3950.01</v>
      </c>
      <c r="CI43" s="10">
        <v>213986.93</v>
      </c>
      <c r="CJ43" s="10">
        <v>0</v>
      </c>
      <c r="CK43" s="10">
        <v>0</v>
      </c>
      <c r="CL43" s="10">
        <v>0</v>
      </c>
      <c r="CM43" s="10">
        <v>0</v>
      </c>
      <c r="CN43" s="10">
        <v>77181.16</v>
      </c>
      <c r="CO43" s="10">
        <v>0</v>
      </c>
      <c r="CP43" s="10">
        <v>0</v>
      </c>
      <c r="CQ43" s="10">
        <v>0</v>
      </c>
      <c r="CR43" s="10">
        <v>89371.06</v>
      </c>
      <c r="CS43" s="10">
        <v>0</v>
      </c>
      <c r="CT43" s="5">
        <v>1.903</v>
      </c>
      <c r="CU43" s="5">
        <v>4.9459999999999997</v>
      </c>
      <c r="CV43" s="5">
        <v>10.592000000000001</v>
      </c>
      <c r="CW43" s="5">
        <v>1.409</v>
      </c>
      <c r="CX43" s="5">
        <v>3</v>
      </c>
      <c r="CY43" s="5">
        <v>0</v>
      </c>
      <c r="CZ43" s="5">
        <v>0.3</v>
      </c>
      <c r="DA43" s="3" t="s">
        <v>2</v>
      </c>
      <c r="DB43" s="17">
        <v>44879280</v>
      </c>
      <c r="DC43" s="17">
        <v>15343320</v>
      </c>
      <c r="DD43" s="17">
        <v>66565079</v>
      </c>
      <c r="DE43" s="4">
        <v>33</v>
      </c>
      <c r="DF43" s="4">
        <v>150</v>
      </c>
      <c r="DG43" s="18">
        <v>9</v>
      </c>
      <c r="DH43" s="5">
        <v>0</v>
      </c>
      <c r="DI43" s="6">
        <v>150</v>
      </c>
      <c r="DJ43" s="5">
        <v>1.3999999999999999E-2</v>
      </c>
      <c r="DK43" s="7">
        <v>0.41299999999999998</v>
      </c>
      <c r="DL43" s="7">
        <f t="shared" si="3"/>
        <v>0.22</v>
      </c>
      <c r="DM43" s="4">
        <f t="shared" si="4"/>
        <v>7.957559681697612</v>
      </c>
      <c r="DN43" s="7">
        <f t="shared" si="5"/>
        <v>0.95717205348111079</v>
      </c>
      <c r="DO43" s="18">
        <v>8</v>
      </c>
      <c r="DP43" s="20">
        <v>0</v>
      </c>
      <c r="DQ43" s="20">
        <v>101.89432258064517</v>
      </c>
      <c r="DR43" s="20">
        <v>41.811290322580646</v>
      </c>
      <c r="DS43" s="20">
        <v>0</v>
      </c>
      <c r="DT43" s="20">
        <v>106.94851612903226</v>
      </c>
      <c r="DU43" s="20">
        <v>43.187096774193549</v>
      </c>
      <c r="DV43" s="21">
        <v>38807.53315649867</v>
      </c>
      <c r="DW43" s="16">
        <v>16.95</v>
      </c>
      <c r="DX43" s="24">
        <v>0.35</v>
      </c>
      <c r="DY43" s="16">
        <v>18.850000000000001</v>
      </c>
      <c r="DZ43" s="16">
        <v>0</v>
      </c>
      <c r="EA43" s="22"/>
      <c r="EB43" s="22"/>
      <c r="EC43" s="22"/>
      <c r="ED43" s="22"/>
      <c r="EE43" s="22"/>
      <c r="EF43" s="30">
        <v>4</v>
      </c>
      <c r="EG43" s="31">
        <v>47.19</v>
      </c>
      <c r="EH43" s="31">
        <v>31.46</v>
      </c>
      <c r="EI43" s="31"/>
      <c r="EJ43" s="31"/>
      <c r="EK43" s="14">
        <v>3</v>
      </c>
      <c r="EL43" s="10">
        <v>864134.63</v>
      </c>
      <c r="EM43" s="10">
        <v>0</v>
      </c>
      <c r="EN43" s="10">
        <v>0</v>
      </c>
      <c r="EO43" s="10">
        <v>180795.99000000002</v>
      </c>
      <c r="EP43" s="10">
        <v>0</v>
      </c>
      <c r="EQ43" s="10">
        <v>0</v>
      </c>
      <c r="ER43" s="10">
        <v>24580.079999999998</v>
      </c>
      <c r="ES43" s="10">
        <v>390</v>
      </c>
      <c r="ET43" s="10">
        <v>0</v>
      </c>
      <c r="EU43" s="10">
        <v>108586.52</v>
      </c>
      <c r="EV43" s="10">
        <v>0</v>
      </c>
      <c r="EW43" s="10">
        <v>0</v>
      </c>
      <c r="EX43" s="10">
        <v>0</v>
      </c>
      <c r="EY43" s="10">
        <v>0</v>
      </c>
      <c r="EZ43" s="10">
        <v>0</v>
      </c>
      <c r="FA43" s="10">
        <v>0</v>
      </c>
      <c r="FB43" s="10">
        <v>0</v>
      </c>
      <c r="FC43" s="10">
        <v>0</v>
      </c>
      <c r="FD43" s="10">
        <v>70116.55</v>
      </c>
      <c r="FE43" s="10">
        <v>181174.52000000002</v>
      </c>
      <c r="FF43" s="10">
        <v>48019.58</v>
      </c>
      <c r="FG43" s="10">
        <v>0</v>
      </c>
      <c r="FH43" s="10">
        <v>61291.98</v>
      </c>
      <c r="FI43" s="10">
        <v>0</v>
      </c>
      <c r="FJ43" s="10">
        <v>30482.86</v>
      </c>
      <c r="FK43" s="10">
        <v>0</v>
      </c>
      <c r="FL43" s="10">
        <v>0</v>
      </c>
      <c r="FM43" s="10">
        <v>0</v>
      </c>
      <c r="FN43" s="10">
        <v>64560.450000000004</v>
      </c>
      <c r="FO43" s="10">
        <v>21516.11</v>
      </c>
      <c r="FP43" s="10">
        <v>68208.76999999999</v>
      </c>
      <c r="FQ43" s="10">
        <v>18139.95</v>
      </c>
      <c r="FR43" s="10">
        <v>0</v>
      </c>
      <c r="FS43" s="10">
        <v>10663.97</v>
      </c>
      <c r="FT43" s="10">
        <v>0</v>
      </c>
      <c r="FU43" s="10">
        <v>4456.2299999999996</v>
      </c>
      <c r="FV43" s="10">
        <v>0</v>
      </c>
      <c r="FW43" s="10">
        <v>0</v>
      </c>
      <c r="FX43" s="10">
        <v>0</v>
      </c>
      <c r="FY43" s="10">
        <v>12644.06</v>
      </c>
      <c r="FZ43" s="10">
        <v>72064.09</v>
      </c>
      <c r="GA43" s="10">
        <v>10883.58</v>
      </c>
      <c r="GB43" s="10">
        <v>7930.07</v>
      </c>
      <c r="GC43" s="10">
        <v>65974.929999999993</v>
      </c>
      <c r="GD43" s="10">
        <v>112744.47</v>
      </c>
      <c r="GE43" s="10">
        <v>24478.51</v>
      </c>
      <c r="GF43" s="10">
        <v>5361.68</v>
      </c>
      <c r="GG43" s="10">
        <v>0</v>
      </c>
      <c r="GH43" s="10">
        <v>0</v>
      </c>
      <c r="GI43" s="10">
        <v>0</v>
      </c>
      <c r="GJ43" s="10">
        <v>10006.17</v>
      </c>
      <c r="GK43" s="10">
        <v>7962.28</v>
      </c>
      <c r="GL43" s="10">
        <v>3009.8500000000004</v>
      </c>
      <c r="GM43" s="10">
        <v>1848.55</v>
      </c>
      <c r="GN43" s="10">
        <v>0</v>
      </c>
      <c r="GO43" s="10">
        <v>18562.25</v>
      </c>
      <c r="GP43" s="10">
        <v>2238.31</v>
      </c>
      <c r="GQ43" s="10">
        <v>52043.19</v>
      </c>
      <c r="GR43" s="10">
        <v>0</v>
      </c>
      <c r="GS43" s="10">
        <v>0</v>
      </c>
      <c r="GT43" s="10">
        <v>0</v>
      </c>
      <c r="GU43" s="10">
        <v>15603.77</v>
      </c>
      <c r="GV43" s="10">
        <v>77</v>
      </c>
      <c r="GW43" s="10">
        <v>0</v>
      </c>
      <c r="GX43" s="10">
        <v>0</v>
      </c>
      <c r="GY43" s="10">
        <v>59150.5</v>
      </c>
      <c r="GZ43" s="10">
        <v>0</v>
      </c>
      <c r="HA43" s="10">
        <v>0</v>
      </c>
      <c r="HB43" s="10">
        <v>13390.16</v>
      </c>
      <c r="HC43" s="10">
        <v>0</v>
      </c>
      <c r="HD43" s="10">
        <v>0</v>
      </c>
      <c r="HE43" s="10">
        <v>0</v>
      </c>
      <c r="HF43" s="10">
        <v>0</v>
      </c>
      <c r="HG43" s="10">
        <v>65</v>
      </c>
      <c r="HH43" s="10">
        <v>6719.87</v>
      </c>
      <c r="HI43" s="10">
        <v>544</v>
      </c>
      <c r="HJ43" s="10">
        <v>0</v>
      </c>
      <c r="HK43" s="10">
        <v>15537.08</v>
      </c>
      <c r="HL43" s="10">
        <v>6492.87</v>
      </c>
      <c r="HM43" s="10">
        <v>930.98</v>
      </c>
      <c r="HN43" s="10">
        <v>0</v>
      </c>
      <c r="HO43" s="10">
        <v>0</v>
      </c>
      <c r="HP43" s="10">
        <v>0</v>
      </c>
      <c r="HQ43" s="10">
        <v>8341.9699999999993</v>
      </c>
    </row>
    <row r="44" spans="1:225" ht="18" customHeight="1" x14ac:dyDescent="0.6">
      <c r="A44" s="2">
        <v>22005</v>
      </c>
      <c r="B44" s="3" t="s">
        <v>70</v>
      </c>
      <c r="C44" s="3" t="s">
        <v>247</v>
      </c>
      <c r="D44" s="6">
        <v>520.25781314999995</v>
      </c>
      <c r="E44" s="27" t="s">
        <v>69</v>
      </c>
      <c r="F44" s="4">
        <v>132</v>
      </c>
      <c r="G44" s="10">
        <v>1234971.69</v>
      </c>
      <c r="H44" s="10">
        <v>27038.2</v>
      </c>
      <c r="I44" s="10">
        <v>152893.01999999999</v>
      </c>
      <c r="J44" s="10">
        <v>24687.63</v>
      </c>
      <c r="K44" s="10">
        <v>479300.13</v>
      </c>
      <c r="L44" s="10">
        <v>1847.39</v>
      </c>
      <c r="M44" s="10">
        <v>0</v>
      </c>
      <c r="N44" s="10">
        <v>21475</v>
      </c>
      <c r="O44" s="10">
        <v>142697.01999999999</v>
      </c>
      <c r="P44" s="10">
        <v>561.52</v>
      </c>
      <c r="Q44" s="10">
        <v>2429.6</v>
      </c>
      <c r="R44" s="10">
        <v>28315</v>
      </c>
      <c r="S44" s="10">
        <v>47998.9</v>
      </c>
      <c r="T44" s="10">
        <v>137</v>
      </c>
      <c r="U44" s="10">
        <v>0</v>
      </c>
      <c r="V44" s="10">
        <v>0</v>
      </c>
      <c r="W44" s="10">
        <v>10992</v>
      </c>
      <c r="X44" s="10">
        <v>110000</v>
      </c>
      <c r="Y44" s="10">
        <v>0</v>
      </c>
      <c r="Z44" s="10">
        <v>0</v>
      </c>
      <c r="AA44" s="10">
        <v>766595.57</v>
      </c>
      <c r="AB44" s="10">
        <v>14130.88</v>
      </c>
      <c r="AC44" s="10">
        <v>0</v>
      </c>
      <c r="AD44" s="10">
        <v>33397.82</v>
      </c>
      <c r="AE44" s="10">
        <v>0</v>
      </c>
      <c r="AF44" s="10">
        <v>0</v>
      </c>
      <c r="AG44" s="10">
        <v>87034.02</v>
      </c>
      <c r="AH44" s="10">
        <v>13177.35</v>
      </c>
      <c r="AI44" s="10">
        <v>0</v>
      </c>
      <c r="AJ44" s="10">
        <v>30750.19</v>
      </c>
      <c r="AK44" s="10">
        <v>0</v>
      </c>
      <c r="AL44" s="10">
        <v>0</v>
      </c>
      <c r="AM44" s="10">
        <v>47014.09</v>
      </c>
      <c r="AN44" s="10">
        <v>123481.08</v>
      </c>
      <c r="AO44" s="10">
        <v>81550.81</v>
      </c>
      <c r="AP44" s="10">
        <v>0</v>
      </c>
      <c r="AQ44" s="10">
        <v>95915.82</v>
      </c>
      <c r="AR44" s="10">
        <v>44265.11</v>
      </c>
      <c r="AS44" s="10">
        <v>8073.68</v>
      </c>
      <c r="AT44" s="10">
        <v>0</v>
      </c>
      <c r="AU44" s="10">
        <v>0</v>
      </c>
      <c r="AV44" s="10">
        <v>0</v>
      </c>
      <c r="AW44" s="10">
        <v>53420.7</v>
      </c>
      <c r="AX44" s="10">
        <v>12202.34</v>
      </c>
      <c r="AY44" s="10">
        <v>0</v>
      </c>
      <c r="AZ44" s="10">
        <v>2900</v>
      </c>
      <c r="BA44" s="10">
        <v>2051817.98</v>
      </c>
      <c r="BB44" s="10">
        <v>45216.88</v>
      </c>
      <c r="BC44" s="10">
        <v>48425</v>
      </c>
      <c r="BD44" s="10">
        <v>0</v>
      </c>
      <c r="BE44" s="10">
        <v>0</v>
      </c>
      <c r="BF44" s="10">
        <v>0</v>
      </c>
      <c r="BG44" s="10">
        <v>294790.39</v>
      </c>
      <c r="BH44" s="10">
        <v>0</v>
      </c>
      <c r="BI44" s="10">
        <v>43316.06</v>
      </c>
      <c r="BJ44" s="10">
        <v>21076</v>
      </c>
      <c r="BK44" s="10">
        <v>0</v>
      </c>
      <c r="BL44" s="10">
        <v>0</v>
      </c>
      <c r="BM44" s="10">
        <v>0</v>
      </c>
      <c r="BN44" s="10">
        <v>0</v>
      </c>
      <c r="BO44" s="10">
        <v>0</v>
      </c>
      <c r="BP44" s="10">
        <v>0</v>
      </c>
      <c r="BQ44" s="10">
        <v>0</v>
      </c>
      <c r="BR44" s="10">
        <v>0</v>
      </c>
      <c r="BS44" s="10">
        <v>0</v>
      </c>
      <c r="BT44" s="10">
        <v>791.3</v>
      </c>
      <c r="BU44" s="10">
        <v>3802.12</v>
      </c>
      <c r="BV44" s="10">
        <v>1549.2</v>
      </c>
      <c r="BW44" s="10">
        <v>0</v>
      </c>
      <c r="BX44" s="10">
        <v>0</v>
      </c>
      <c r="BY44" s="10">
        <v>628.20000000000005</v>
      </c>
      <c r="BZ44" s="10">
        <v>0</v>
      </c>
      <c r="CA44" s="10">
        <v>0</v>
      </c>
      <c r="CB44" s="10">
        <v>0</v>
      </c>
      <c r="CC44" s="10">
        <v>0</v>
      </c>
      <c r="CD44" s="10">
        <v>1211.52</v>
      </c>
      <c r="CE44" s="10">
        <v>11743.811740855002</v>
      </c>
      <c r="CF44" s="10">
        <v>864367.2</v>
      </c>
      <c r="CG44" s="10">
        <v>6944089.7400000002</v>
      </c>
      <c r="CH44" s="10">
        <v>311976.24</v>
      </c>
      <c r="CI44" s="10">
        <v>9847.7099999999991</v>
      </c>
      <c r="CJ44" s="10">
        <v>0</v>
      </c>
      <c r="CK44" s="10">
        <v>0</v>
      </c>
      <c r="CL44" s="10">
        <v>0</v>
      </c>
      <c r="CM44" s="10">
        <v>0</v>
      </c>
      <c r="CN44" s="10">
        <v>62332.21</v>
      </c>
      <c r="CO44" s="10">
        <v>1500</v>
      </c>
      <c r="CP44" s="10">
        <v>0</v>
      </c>
      <c r="CQ44" s="10">
        <v>0</v>
      </c>
      <c r="CR44" s="10">
        <v>70622.41</v>
      </c>
      <c r="CS44" s="10">
        <v>2741.95</v>
      </c>
      <c r="CT44" s="5">
        <v>2.0579999999999998</v>
      </c>
      <c r="CU44" s="5">
        <v>5.3479999999999999</v>
      </c>
      <c r="CV44" s="5">
        <v>11.454000000000001</v>
      </c>
      <c r="CW44" s="5">
        <v>0.5</v>
      </c>
      <c r="CX44" s="5">
        <v>1.645</v>
      </c>
      <c r="CY44" s="5">
        <v>0</v>
      </c>
      <c r="CZ44" s="5">
        <v>0.122</v>
      </c>
      <c r="DA44" s="3" t="s">
        <v>2</v>
      </c>
      <c r="DB44" s="17">
        <v>378940089</v>
      </c>
      <c r="DC44" s="17">
        <v>15237975</v>
      </c>
      <c r="DD44" s="17">
        <v>17007224</v>
      </c>
      <c r="DE44" s="4">
        <v>13</v>
      </c>
      <c r="DF44" s="4">
        <v>132</v>
      </c>
      <c r="DG44" s="18">
        <v>0</v>
      </c>
      <c r="DH44" s="5">
        <v>1</v>
      </c>
      <c r="DI44" s="6">
        <v>132</v>
      </c>
      <c r="DJ44" s="5">
        <v>1.6E-2</v>
      </c>
      <c r="DK44" s="7">
        <v>0.29499999999999998</v>
      </c>
      <c r="DL44" s="7">
        <f t="shared" si="3"/>
        <v>9.8484848484848481E-2</v>
      </c>
      <c r="DM44" s="4">
        <f t="shared" si="4"/>
        <v>9.1034482758620694</v>
      </c>
      <c r="DN44" s="7">
        <f t="shared" si="5"/>
        <v>0.98459288232701636</v>
      </c>
      <c r="DO44" s="18">
        <v>6</v>
      </c>
      <c r="DP44" s="20">
        <v>0</v>
      </c>
      <c r="DQ44" s="20">
        <v>83.411081081081079</v>
      </c>
      <c r="DR44" s="20">
        <v>37.347905405405406</v>
      </c>
      <c r="DS44" s="20">
        <v>0</v>
      </c>
      <c r="DT44" s="20">
        <v>84.53378378378379</v>
      </c>
      <c r="DU44" s="20">
        <v>38.114864864864863</v>
      </c>
      <c r="DV44" s="21">
        <v>35690.137931034471</v>
      </c>
      <c r="DW44" s="16">
        <v>16.533333333333335</v>
      </c>
      <c r="DX44" s="24">
        <v>6.6666666666666666E-2</v>
      </c>
      <c r="DY44" s="16">
        <v>14.499999999999998</v>
      </c>
      <c r="DZ44" s="16">
        <v>0</v>
      </c>
      <c r="EA44" s="22"/>
      <c r="EB44" s="22"/>
      <c r="EC44" s="22"/>
      <c r="ED44" s="22"/>
      <c r="EE44" s="22"/>
      <c r="EF44" s="30">
        <v>6</v>
      </c>
      <c r="EG44" s="31">
        <v>38.89</v>
      </c>
      <c r="EH44" s="31">
        <v>31.48</v>
      </c>
      <c r="EI44" s="31"/>
      <c r="EJ44" s="31"/>
      <c r="EK44" s="14">
        <v>3</v>
      </c>
      <c r="EL44" s="10">
        <v>576663.07000000007</v>
      </c>
      <c r="EM44" s="10">
        <v>8728.93</v>
      </c>
      <c r="EN44" s="10">
        <v>0</v>
      </c>
      <c r="EO44" s="10">
        <v>197322.06</v>
      </c>
      <c r="EP44" s="10">
        <v>5401.95</v>
      </c>
      <c r="EQ44" s="10">
        <v>0</v>
      </c>
      <c r="ER44" s="10">
        <v>86051.72</v>
      </c>
      <c r="ES44" s="10">
        <v>13177.35</v>
      </c>
      <c r="ET44" s="10">
        <v>0</v>
      </c>
      <c r="EU44" s="10">
        <v>54958.219999999994</v>
      </c>
      <c r="EV44" s="10">
        <v>0</v>
      </c>
      <c r="EW44" s="10">
        <v>0</v>
      </c>
      <c r="EX44" s="10">
        <v>0</v>
      </c>
      <c r="EY44" s="10">
        <v>0</v>
      </c>
      <c r="EZ44" s="10">
        <v>0</v>
      </c>
      <c r="FA44" s="10">
        <v>2782.53</v>
      </c>
      <c r="FB44" s="10">
        <v>0</v>
      </c>
      <c r="FC44" s="10">
        <v>0</v>
      </c>
      <c r="FD44" s="10">
        <v>21493.57</v>
      </c>
      <c r="FE44" s="10">
        <v>74324.399999999994</v>
      </c>
      <c r="FF44" s="10">
        <v>55136.42</v>
      </c>
      <c r="FG44" s="10">
        <v>0</v>
      </c>
      <c r="FH44" s="10">
        <v>50234.44</v>
      </c>
      <c r="FI44" s="10">
        <v>18288.91</v>
      </c>
      <c r="FJ44" s="10">
        <v>25749.37</v>
      </c>
      <c r="FK44" s="10">
        <v>2392</v>
      </c>
      <c r="FL44" s="10">
        <v>0</v>
      </c>
      <c r="FM44" s="10">
        <v>0</v>
      </c>
      <c r="FN44" s="10">
        <v>34586.5</v>
      </c>
      <c r="FO44" s="10">
        <v>5448.8099999999995</v>
      </c>
      <c r="FP44" s="10">
        <v>26988.6</v>
      </c>
      <c r="FQ44" s="10">
        <v>15251.6</v>
      </c>
      <c r="FR44" s="10">
        <v>0</v>
      </c>
      <c r="FS44" s="10">
        <v>18299.73</v>
      </c>
      <c r="FT44" s="10">
        <v>3708.79</v>
      </c>
      <c r="FU44" s="10">
        <v>19100.669999999998</v>
      </c>
      <c r="FV44" s="10">
        <v>182.99</v>
      </c>
      <c r="FW44" s="10">
        <v>0</v>
      </c>
      <c r="FX44" s="10">
        <v>0</v>
      </c>
      <c r="FY44" s="10">
        <v>4154.32</v>
      </c>
      <c r="FZ44" s="10">
        <v>62556.42</v>
      </c>
      <c r="GA44" s="10">
        <v>42133.71</v>
      </c>
      <c r="GB44" s="10">
        <v>14533.93</v>
      </c>
      <c r="GC44" s="10">
        <v>0</v>
      </c>
      <c r="GD44" s="10">
        <v>25459.46</v>
      </c>
      <c r="GE44" s="10">
        <v>4229.51</v>
      </c>
      <c r="GF44" s="10">
        <v>1569.58</v>
      </c>
      <c r="GG44" s="10">
        <v>0</v>
      </c>
      <c r="GH44" s="10">
        <v>0</v>
      </c>
      <c r="GI44" s="10">
        <v>0</v>
      </c>
      <c r="GJ44" s="10">
        <v>7822.42</v>
      </c>
      <c r="GK44" s="10">
        <v>13149.99</v>
      </c>
      <c r="GL44" s="10">
        <v>74.599999999999994</v>
      </c>
      <c r="GM44" s="10">
        <v>953.06</v>
      </c>
      <c r="GN44" s="10">
        <v>0</v>
      </c>
      <c r="GO44" s="10">
        <v>32095.07</v>
      </c>
      <c r="GP44" s="10">
        <v>14198.1</v>
      </c>
      <c r="GQ44" s="10">
        <v>31399.49</v>
      </c>
      <c r="GR44" s="10">
        <v>166.96</v>
      </c>
      <c r="GS44" s="10">
        <v>0</v>
      </c>
      <c r="GT44" s="10">
        <v>0</v>
      </c>
      <c r="GU44" s="10">
        <v>4296.12</v>
      </c>
      <c r="GV44" s="10">
        <v>0</v>
      </c>
      <c r="GW44" s="10">
        <v>0</v>
      </c>
      <c r="GX44" s="10">
        <v>0</v>
      </c>
      <c r="GY44" s="10">
        <v>2051817.98</v>
      </c>
      <c r="GZ44" s="10">
        <v>0</v>
      </c>
      <c r="HA44" s="10">
        <v>48425</v>
      </c>
      <c r="HB44" s="10">
        <v>0</v>
      </c>
      <c r="HC44" s="10">
        <v>0</v>
      </c>
      <c r="HD44" s="10">
        <v>0</v>
      </c>
      <c r="HE44" s="10">
        <v>0</v>
      </c>
      <c r="HF44" s="10">
        <v>0</v>
      </c>
      <c r="HG44" s="10">
        <v>675</v>
      </c>
      <c r="HH44" s="10">
        <v>4837.8900000000003</v>
      </c>
      <c r="HI44" s="10">
        <v>125</v>
      </c>
      <c r="HJ44" s="10">
        <v>0</v>
      </c>
      <c r="HK44" s="10">
        <v>15044</v>
      </c>
      <c r="HL44" s="10">
        <v>4468</v>
      </c>
      <c r="HM44" s="10">
        <v>876.98</v>
      </c>
      <c r="HN44" s="10">
        <v>0</v>
      </c>
      <c r="HO44" s="10">
        <v>0</v>
      </c>
      <c r="HP44" s="10">
        <v>294790.39</v>
      </c>
      <c r="HQ44" s="10">
        <v>3772.86</v>
      </c>
    </row>
    <row r="45" spans="1:225" ht="18" customHeight="1" x14ac:dyDescent="0.6">
      <c r="A45" s="2">
        <v>16002</v>
      </c>
      <c r="B45" s="3" t="s">
        <v>53</v>
      </c>
      <c r="C45" s="3" t="s">
        <v>237</v>
      </c>
      <c r="D45" s="6">
        <v>310.19627709999997</v>
      </c>
      <c r="E45" s="27" t="s">
        <v>52</v>
      </c>
      <c r="F45" s="4">
        <v>7</v>
      </c>
      <c r="G45" s="10">
        <v>201998.24</v>
      </c>
      <c r="H45" s="10">
        <v>1330.47</v>
      </c>
      <c r="I45" s="10">
        <v>1637.86</v>
      </c>
      <c r="J45" s="10">
        <v>140744.16</v>
      </c>
      <c r="K45" s="10">
        <v>27419.57</v>
      </c>
      <c r="L45" s="10">
        <v>0</v>
      </c>
      <c r="M45" s="10">
        <v>0</v>
      </c>
      <c r="N45" s="10">
        <v>0</v>
      </c>
      <c r="O45" s="10">
        <v>7928.32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6</v>
      </c>
      <c r="X45" s="10">
        <v>0</v>
      </c>
      <c r="Y45" s="10">
        <v>0</v>
      </c>
      <c r="Z45" s="10">
        <v>0</v>
      </c>
      <c r="AA45" s="10">
        <v>102154.94</v>
      </c>
      <c r="AB45" s="10">
        <v>38000.300000000003</v>
      </c>
      <c r="AC45" s="10">
        <v>0</v>
      </c>
      <c r="AD45" s="10">
        <v>0</v>
      </c>
      <c r="AE45" s="10">
        <v>0</v>
      </c>
      <c r="AF45" s="10">
        <v>0</v>
      </c>
      <c r="AG45" s="10">
        <v>4290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15146.960000000001</v>
      </c>
      <c r="AN45" s="10">
        <v>44370.21</v>
      </c>
      <c r="AO45" s="10">
        <v>41393.17</v>
      </c>
      <c r="AP45" s="10">
        <v>0</v>
      </c>
      <c r="AQ45" s="10">
        <v>27138.37</v>
      </c>
      <c r="AR45" s="10">
        <v>0</v>
      </c>
      <c r="AS45" s="10">
        <v>0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12748</v>
      </c>
      <c r="AZ45" s="10">
        <v>0</v>
      </c>
      <c r="BA45" s="10">
        <v>0</v>
      </c>
      <c r="BB45" s="10">
        <v>190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600</v>
      </c>
      <c r="BJ45" s="10">
        <v>0</v>
      </c>
      <c r="BK45" s="10">
        <v>0</v>
      </c>
      <c r="BL45" s="10">
        <v>0</v>
      </c>
      <c r="BM45" s="10">
        <v>0</v>
      </c>
      <c r="BN45" s="10">
        <v>0</v>
      </c>
      <c r="BO45" s="10">
        <v>0</v>
      </c>
      <c r="BP45" s="10">
        <v>0</v>
      </c>
      <c r="BQ45" s="10">
        <v>0</v>
      </c>
      <c r="BR45" s="10">
        <v>0</v>
      </c>
      <c r="BS45" s="10">
        <v>0</v>
      </c>
      <c r="BT45" s="10">
        <v>0</v>
      </c>
      <c r="BU45" s="10">
        <v>0</v>
      </c>
      <c r="BV45" s="10">
        <v>0</v>
      </c>
      <c r="BW45" s="10">
        <v>0</v>
      </c>
      <c r="BX45" s="10">
        <v>0</v>
      </c>
      <c r="BY45" s="10">
        <v>0</v>
      </c>
      <c r="BZ45" s="10">
        <v>0</v>
      </c>
      <c r="CA45" s="10">
        <v>0</v>
      </c>
      <c r="CB45" s="10">
        <v>0</v>
      </c>
      <c r="CC45" s="10">
        <v>0</v>
      </c>
      <c r="CD45" s="10">
        <v>0</v>
      </c>
      <c r="CE45" s="10">
        <v>29901.783213607458</v>
      </c>
      <c r="CF45" s="10">
        <v>409873.38</v>
      </c>
      <c r="CG45" s="10">
        <v>-56701.49</v>
      </c>
      <c r="CH45" s="10">
        <v>100336.99</v>
      </c>
      <c r="CI45" s="10">
        <v>0</v>
      </c>
      <c r="CJ45" s="10">
        <v>0</v>
      </c>
      <c r="CK45" s="10">
        <v>0</v>
      </c>
      <c r="CL45" s="10">
        <v>0</v>
      </c>
      <c r="CM45" s="10">
        <v>0</v>
      </c>
      <c r="CN45" s="10">
        <v>0</v>
      </c>
      <c r="CO45" s="10">
        <v>0</v>
      </c>
      <c r="CP45" s="10">
        <v>0</v>
      </c>
      <c r="CQ45" s="10">
        <v>0</v>
      </c>
      <c r="CR45" s="10">
        <v>0</v>
      </c>
      <c r="CS45" s="10">
        <v>0</v>
      </c>
      <c r="CT45" s="5">
        <v>1.36</v>
      </c>
      <c r="CU45" s="5">
        <v>3.5350000000000001</v>
      </c>
      <c r="CV45" s="5">
        <v>7.569</v>
      </c>
      <c r="CW45" s="5">
        <v>0.19</v>
      </c>
      <c r="CX45" s="5">
        <v>0.67500000000000004</v>
      </c>
      <c r="CY45" s="5">
        <v>0</v>
      </c>
      <c r="CZ45" s="5">
        <v>0</v>
      </c>
      <c r="DA45" s="25"/>
      <c r="DB45" s="17">
        <v>12014052</v>
      </c>
      <c r="DC45" s="17">
        <v>11354752</v>
      </c>
      <c r="DD45" s="17">
        <v>17128134</v>
      </c>
      <c r="DE45" s="4"/>
      <c r="DF45" s="4">
        <v>8</v>
      </c>
      <c r="DG45" s="18">
        <v>0</v>
      </c>
      <c r="DH45" s="5">
        <v>4</v>
      </c>
      <c r="DI45" s="6">
        <v>7</v>
      </c>
      <c r="DJ45" s="5">
        <v>0</v>
      </c>
      <c r="DK45" s="7">
        <v>0</v>
      </c>
      <c r="DL45" s="7"/>
      <c r="DM45" s="4">
        <f t="shared" si="4"/>
        <v>3.8095238095238093</v>
      </c>
      <c r="DN45" s="7">
        <f t="shared" si="5"/>
        <v>0.97486042368053571</v>
      </c>
      <c r="DO45" s="18">
        <v>0</v>
      </c>
      <c r="DP45" s="20">
        <v>0</v>
      </c>
      <c r="DQ45" s="20">
        <v>5.7971190910935286</v>
      </c>
      <c r="DR45" s="20">
        <v>1.82</v>
      </c>
      <c r="DS45" s="20">
        <v>0</v>
      </c>
      <c r="DT45" s="20">
        <v>5.9935483870967747</v>
      </c>
      <c r="DU45" s="20">
        <v>1.82</v>
      </c>
      <c r="DV45" s="21">
        <v>32285.714285714283</v>
      </c>
      <c r="DW45" s="16">
        <v>13</v>
      </c>
      <c r="DX45" s="24">
        <v>0.66666666666666663</v>
      </c>
      <c r="DY45" s="16">
        <v>2.1</v>
      </c>
      <c r="DZ45" s="16">
        <v>0</v>
      </c>
      <c r="EA45" s="22"/>
      <c r="EB45" s="22"/>
      <c r="EC45" s="22"/>
      <c r="ED45" s="22"/>
      <c r="EE45" s="22"/>
      <c r="EF45" s="30">
        <v>0</v>
      </c>
      <c r="EG45" s="31"/>
      <c r="EH45" s="31"/>
      <c r="EI45" s="31"/>
      <c r="EJ45" s="31"/>
      <c r="EK45" s="14">
        <v>3</v>
      </c>
      <c r="EL45" s="10">
        <v>56003.93</v>
      </c>
      <c r="EM45" s="10">
        <v>33495.47</v>
      </c>
      <c r="EN45" s="10">
        <v>0</v>
      </c>
      <c r="EO45" s="10">
        <v>7583.27</v>
      </c>
      <c r="EP45" s="10">
        <v>4504.83</v>
      </c>
      <c r="EQ45" s="10">
        <v>0</v>
      </c>
      <c r="ER45" s="10">
        <v>28931.22</v>
      </c>
      <c r="ES45" s="10">
        <v>0</v>
      </c>
      <c r="ET45" s="10">
        <v>0</v>
      </c>
      <c r="EU45" s="10">
        <v>6928.2699999999995</v>
      </c>
      <c r="EV45" s="10">
        <v>0</v>
      </c>
      <c r="EW45" s="10">
        <v>0</v>
      </c>
      <c r="EX45" s="10">
        <v>0</v>
      </c>
      <c r="EY45" s="10">
        <v>0</v>
      </c>
      <c r="EZ45" s="10">
        <v>0</v>
      </c>
      <c r="FA45" s="10">
        <v>6998.25</v>
      </c>
      <c r="FB45" s="10">
        <v>0</v>
      </c>
      <c r="FC45" s="10">
        <v>0</v>
      </c>
      <c r="FD45" s="10">
        <v>7135.66</v>
      </c>
      <c r="FE45" s="10">
        <v>34230</v>
      </c>
      <c r="FF45" s="10">
        <v>30183.3</v>
      </c>
      <c r="FG45" s="10">
        <v>0</v>
      </c>
      <c r="FH45" s="10">
        <v>11570.01</v>
      </c>
      <c r="FI45" s="10">
        <v>0</v>
      </c>
      <c r="FJ45" s="10">
        <v>0</v>
      </c>
      <c r="FK45" s="10">
        <v>0</v>
      </c>
      <c r="FL45" s="10">
        <v>0</v>
      </c>
      <c r="FM45" s="10">
        <v>0</v>
      </c>
      <c r="FN45" s="10">
        <v>0</v>
      </c>
      <c r="FO45" s="10">
        <v>545.89</v>
      </c>
      <c r="FP45" s="10">
        <v>3920.25</v>
      </c>
      <c r="FQ45" s="10">
        <v>3333</v>
      </c>
      <c r="FR45" s="10">
        <v>0</v>
      </c>
      <c r="FS45" s="10">
        <v>885.13</v>
      </c>
      <c r="FT45" s="10">
        <v>0</v>
      </c>
      <c r="FU45" s="10">
        <v>0</v>
      </c>
      <c r="FV45" s="10">
        <v>0</v>
      </c>
      <c r="FW45" s="10">
        <v>0</v>
      </c>
      <c r="FX45" s="10">
        <v>0</v>
      </c>
      <c r="FY45" s="10">
        <v>0</v>
      </c>
      <c r="FZ45" s="10">
        <v>680</v>
      </c>
      <c r="GA45" s="10">
        <v>16401.23</v>
      </c>
      <c r="GB45" s="10">
        <v>563.15</v>
      </c>
      <c r="GC45" s="10">
        <v>0</v>
      </c>
      <c r="GD45" s="10">
        <v>11079.18</v>
      </c>
      <c r="GE45" s="10">
        <v>0</v>
      </c>
      <c r="GF45" s="10">
        <v>0</v>
      </c>
      <c r="GG45" s="10">
        <v>0</v>
      </c>
      <c r="GH45" s="10">
        <v>0</v>
      </c>
      <c r="GI45" s="10">
        <v>0</v>
      </c>
      <c r="GJ45" s="10">
        <v>0</v>
      </c>
      <c r="GK45" s="10">
        <v>7385.41</v>
      </c>
      <c r="GL45" s="10">
        <v>1616.73</v>
      </c>
      <c r="GM45" s="10">
        <v>1552.27</v>
      </c>
      <c r="GN45" s="10">
        <v>0</v>
      </c>
      <c r="GO45" s="10">
        <v>3544.05</v>
      </c>
      <c r="GP45" s="10">
        <v>0</v>
      </c>
      <c r="GQ45" s="10">
        <v>0</v>
      </c>
      <c r="GR45" s="10">
        <v>0</v>
      </c>
      <c r="GS45" s="10">
        <v>0</v>
      </c>
      <c r="GT45" s="10">
        <v>0</v>
      </c>
      <c r="GU45" s="10">
        <v>0</v>
      </c>
      <c r="GV45" s="10">
        <v>0</v>
      </c>
      <c r="GW45" s="10">
        <v>0</v>
      </c>
      <c r="GX45" s="10">
        <v>5488.2</v>
      </c>
      <c r="GY45" s="10">
        <v>0</v>
      </c>
      <c r="GZ45" s="10">
        <v>250</v>
      </c>
      <c r="HA45" s="10">
        <v>0</v>
      </c>
      <c r="HB45" s="10">
        <v>0</v>
      </c>
      <c r="HC45" s="10">
        <v>0</v>
      </c>
      <c r="HD45" s="10">
        <v>0</v>
      </c>
      <c r="HE45" s="10">
        <v>0</v>
      </c>
      <c r="HF45" s="10">
        <v>0</v>
      </c>
      <c r="HG45" s="10">
        <v>0</v>
      </c>
      <c r="HH45" s="10">
        <v>950</v>
      </c>
      <c r="HI45" s="10">
        <v>273.25</v>
      </c>
      <c r="HJ45" s="10">
        <v>0</v>
      </c>
      <c r="HK45" s="10">
        <v>0</v>
      </c>
      <c r="HL45" s="10">
        <v>0</v>
      </c>
      <c r="HM45" s="10">
        <v>0</v>
      </c>
      <c r="HN45" s="10">
        <v>0</v>
      </c>
      <c r="HO45" s="10">
        <v>0</v>
      </c>
      <c r="HP45" s="10">
        <v>0</v>
      </c>
      <c r="HQ45" s="10">
        <v>0</v>
      </c>
    </row>
    <row r="46" spans="1:225" ht="18" customHeight="1" x14ac:dyDescent="0.6">
      <c r="A46" s="2">
        <v>61007</v>
      </c>
      <c r="B46" s="3" t="s">
        <v>200</v>
      </c>
      <c r="C46" s="3" t="s">
        <v>318</v>
      </c>
      <c r="D46" s="6">
        <v>215.96977475</v>
      </c>
      <c r="E46" s="27" t="s">
        <v>198</v>
      </c>
      <c r="F46" s="4">
        <v>690</v>
      </c>
      <c r="G46" s="10">
        <v>1792683.66</v>
      </c>
      <c r="H46" s="10">
        <v>104489.2</v>
      </c>
      <c r="I46" s="10">
        <v>1996269.83</v>
      </c>
      <c r="J46" s="10">
        <v>117761</v>
      </c>
      <c r="K46" s="10">
        <v>1061563.3899999999</v>
      </c>
      <c r="L46" s="10">
        <v>0</v>
      </c>
      <c r="M46" s="10">
        <v>0</v>
      </c>
      <c r="N46" s="10">
        <v>1750</v>
      </c>
      <c r="O46" s="10">
        <v>734098.69</v>
      </c>
      <c r="P46" s="10">
        <v>0</v>
      </c>
      <c r="Q46" s="10">
        <v>39844</v>
      </c>
      <c r="R46" s="10">
        <v>0</v>
      </c>
      <c r="S46" s="10">
        <v>149704.79999999999</v>
      </c>
      <c r="T46" s="10">
        <v>0</v>
      </c>
      <c r="U46" s="10">
        <v>0</v>
      </c>
      <c r="V46" s="10">
        <v>0</v>
      </c>
      <c r="W46" s="10">
        <v>1864957</v>
      </c>
      <c r="X46" s="10">
        <v>0</v>
      </c>
      <c r="Y46" s="10">
        <v>0</v>
      </c>
      <c r="Z46" s="10">
        <v>39844</v>
      </c>
      <c r="AA46" s="10">
        <v>2263392.67</v>
      </c>
      <c r="AB46" s="10">
        <v>0</v>
      </c>
      <c r="AC46" s="10">
        <v>0</v>
      </c>
      <c r="AD46" s="10">
        <v>209092.47</v>
      </c>
      <c r="AE46" s="10">
        <v>0</v>
      </c>
      <c r="AF46" s="10">
        <v>0</v>
      </c>
      <c r="AG46" s="10">
        <v>570777.92999999993</v>
      </c>
      <c r="AH46" s="10">
        <v>17898.099999999999</v>
      </c>
      <c r="AI46" s="10">
        <v>0</v>
      </c>
      <c r="AJ46" s="10">
        <v>99428.94</v>
      </c>
      <c r="AK46" s="10">
        <v>0</v>
      </c>
      <c r="AL46" s="10">
        <v>0</v>
      </c>
      <c r="AM46" s="10">
        <v>297408.96999999997</v>
      </c>
      <c r="AN46" s="10">
        <v>449219.6</v>
      </c>
      <c r="AO46" s="10">
        <v>91653.69</v>
      </c>
      <c r="AP46" s="10">
        <v>0</v>
      </c>
      <c r="AQ46" s="10">
        <v>398952.66</v>
      </c>
      <c r="AR46" s="10">
        <v>165941.76000000001</v>
      </c>
      <c r="AS46" s="10">
        <v>0</v>
      </c>
      <c r="AT46" s="10">
        <v>0</v>
      </c>
      <c r="AU46" s="10">
        <v>0</v>
      </c>
      <c r="AV46" s="10">
        <v>0</v>
      </c>
      <c r="AW46" s="10">
        <v>308612.47000000003</v>
      </c>
      <c r="AX46" s="10">
        <v>20386.400000000001</v>
      </c>
      <c r="AY46" s="10">
        <v>52884.549999999996</v>
      </c>
      <c r="AZ46" s="10">
        <v>49531.5</v>
      </c>
      <c r="BA46" s="10">
        <v>5.15</v>
      </c>
      <c r="BB46" s="10">
        <v>389137.83</v>
      </c>
      <c r="BC46" s="10">
        <v>56231.66</v>
      </c>
      <c r="BD46" s="10">
        <v>0</v>
      </c>
      <c r="BE46" s="10">
        <v>0</v>
      </c>
      <c r="BF46" s="10">
        <v>0</v>
      </c>
      <c r="BG46" s="10">
        <v>93195.17</v>
      </c>
      <c r="BH46" s="10">
        <v>59606.05</v>
      </c>
      <c r="BI46" s="10">
        <v>89256.61</v>
      </c>
      <c r="BJ46" s="10">
        <v>27972.13</v>
      </c>
      <c r="BK46" s="10">
        <v>0</v>
      </c>
      <c r="BL46" s="10">
        <v>0</v>
      </c>
      <c r="BM46" s="10">
        <v>0</v>
      </c>
      <c r="BN46" s="10">
        <v>18260.48</v>
      </c>
      <c r="BO46" s="10">
        <v>28101.41</v>
      </c>
      <c r="BP46" s="10">
        <v>0</v>
      </c>
      <c r="BQ46" s="10">
        <v>0</v>
      </c>
      <c r="BR46" s="10">
        <v>0</v>
      </c>
      <c r="BS46" s="10">
        <v>0</v>
      </c>
      <c r="BT46" s="10">
        <v>7426.94</v>
      </c>
      <c r="BU46" s="10">
        <v>18454.309999999998</v>
      </c>
      <c r="BV46" s="10">
        <v>3480</v>
      </c>
      <c r="BW46" s="10">
        <v>0</v>
      </c>
      <c r="BX46" s="10">
        <v>12764.2</v>
      </c>
      <c r="BY46" s="10">
        <v>0</v>
      </c>
      <c r="BZ46" s="10">
        <v>0</v>
      </c>
      <c r="CA46" s="10">
        <v>0</v>
      </c>
      <c r="CB46" s="10">
        <v>0</v>
      </c>
      <c r="CC46" s="10">
        <v>0</v>
      </c>
      <c r="CD46" s="10">
        <v>8150.4</v>
      </c>
      <c r="CE46" s="10">
        <v>7413.6384163243019</v>
      </c>
      <c r="CF46" s="10">
        <v>1333439.28</v>
      </c>
      <c r="CG46" s="10">
        <v>544035.31000000006</v>
      </c>
      <c r="CH46" s="10">
        <v>17364.79</v>
      </c>
      <c r="CI46" s="10">
        <v>9862.08</v>
      </c>
      <c r="CJ46" s="10">
        <v>0</v>
      </c>
      <c r="CK46" s="10">
        <v>0</v>
      </c>
      <c r="CL46" s="10">
        <v>568200.47</v>
      </c>
      <c r="CM46" s="10">
        <v>0</v>
      </c>
      <c r="CN46" s="10">
        <v>381626.43</v>
      </c>
      <c r="CO46" s="10">
        <v>6750</v>
      </c>
      <c r="CP46" s="10">
        <v>705703.75</v>
      </c>
      <c r="CQ46" s="10">
        <v>0</v>
      </c>
      <c r="CR46" s="10">
        <v>391399.79</v>
      </c>
      <c r="CS46" s="10">
        <v>5063</v>
      </c>
      <c r="CT46" s="5">
        <v>1.5680000000000001</v>
      </c>
      <c r="CU46" s="5">
        <v>4.0750000000000002</v>
      </c>
      <c r="CV46" s="5">
        <v>8.7270000000000003</v>
      </c>
      <c r="CW46" s="5">
        <v>1.409</v>
      </c>
      <c r="CX46" s="5">
        <v>2.1</v>
      </c>
      <c r="CY46" s="5">
        <v>1.0169999999999999</v>
      </c>
      <c r="CZ46" s="5">
        <v>0.3</v>
      </c>
      <c r="DA46" s="25"/>
      <c r="DB46" s="17">
        <v>310363841</v>
      </c>
      <c r="DC46" s="17">
        <v>151647507</v>
      </c>
      <c r="DD46" s="17">
        <v>50267362</v>
      </c>
      <c r="DE46" s="4">
        <v>75</v>
      </c>
      <c r="DF46" s="4">
        <v>690</v>
      </c>
      <c r="DG46" s="18">
        <v>33</v>
      </c>
      <c r="DH46" s="5">
        <v>14</v>
      </c>
      <c r="DI46" s="6">
        <v>686</v>
      </c>
      <c r="DJ46" s="5">
        <v>1.6E-2</v>
      </c>
      <c r="DK46" s="7">
        <v>0.20600000000000002</v>
      </c>
      <c r="DL46" s="7">
        <f t="shared" ref="DL46:DL77" si="6">DE46/DF46</f>
        <v>0.10869565217391304</v>
      </c>
      <c r="DM46" s="4">
        <f t="shared" si="4"/>
        <v>14.973958333333332</v>
      </c>
      <c r="DN46" s="7">
        <f t="shared" si="5"/>
        <v>0.96621400930771706</v>
      </c>
      <c r="DO46" s="18">
        <v>56</v>
      </c>
      <c r="DP46" s="20">
        <v>2.3575129533678756</v>
      </c>
      <c r="DQ46" s="20">
        <v>459.39448275862071</v>
      </c>
      <c r="DR46" s="20">
        <v>192.08919540229883</v>
      </c>
      <c r="DS46" s="20">
        <v>2.3575129533678756</v>
      </c>
      <c r="DT46" s="20">
        <v>472.37356321839093</v>
      </c>
      <c r="DU46" s="20">
        <v>201.89080459770113</v>
      </c>
      <c r="DV46" s="21">
        <v>39805.468749999993</v>
      </c>
      <c r="DW46" s="16">
        <v>11.723404255319149</v>
      </c>
      <c r="DX46" s="24">
        <v>0.21276595744680851</v>
      </c>
      <c r="DY46" s="16">
        <v>46.080000000000005</v>
      </c>
      <c r="DZ46" s="16">
        <v>0</v>
      </c>
      <c r="EA46" s="22">
        <v>21.6</v>
      </c>
      <c r="EB46" s="22">
        <v>22.58</v>
      </c>
      <c r="EC46" s="22">
        <v>23</v>
      </c>
      <c r="ED46" s="22">
        <v>22.77</v>
      </c>
      <c r="EE46" s="22">
        <v>22.58</v>
      </c>
      <c r="EF46" s="30">
        <v>48</v>
      </c>
      <c r="EG46" s="31">
        <v>68.91</v>
      </c>
      <c r="EH46" s="31">
        <v>58.65</v>
      </c>
      <c r="EI46" s="31">
        <v>91.8</v>
      </c>
      <c r="EJ46" s="31">
        <v>98.36</v>
      </c>
      <c r="EK46" s="14">
        <v>2</v>
      </c>
      <c r="EL46" s="10">
        <v>2159193.5700000003</v>
      </c>
      <c r="EM46" s="10">
        <v>0</v>
      </c>
      <c r="EN46" s="10">
        <v>0</v>
      </c>
      <c r="EO46" s="10">
        <v>598739.6399999999</v>
      </c>
      <c r="EP46" s="10">
        <v>0</v>
      </c>
      <c r="EQ46" s="10">
        <v>0</v>
      </c>
      <c r="ER46" s="10">
        <v>112885.29000000001</v>
      </c>
      <c r="ES46" s="10">
        <v>17898.099999999999</v>
      </c>
      <c r="ET46" s="10">
        <v>0</v>
      </c>
      <c r="EU46" s="10">
        <v>271873.50999999995</v>
      </c>
      <c r="EV46" s="10">
        <v>0</v>
      </c>
      <c r="EW46" s="10">
        <v>0</v>
      </c>
      <c r="EX46" s="10">
        <v>0</v>
      </c>
      <c r="EY46" s="10">
        <v>0</v>
      </c>
      <c r="EZ46" s="10">
        <v>0</v>
      </c>
      <c r="FA46" s="10">
        <v>0</v>
      </c>
      <c r="FB46" s="10">
        <v>0</v>
      </c>
      <c r="FC46" s="10">
        <v>0</v>
      </c>
      <c r="FD46" s="10">
        <v>238566.6</v>
      </c>
      <c r="FE46" s="10">
        <v>336407.71</v>
      </c>
      <c r="FF46" s="10">
        <v>58000</v>
      </c>
      <c r="FG46" s="10">
        <v>0</v>
      </c>
      <c r="FH46" s="10">
        <v>213074.65</v>
      </c>
      <c r="FI46" s="10">
        <v>11125</v>
      </c>
      <c r="FJ46" s="10">
        <v>253.22</v>
      </c>
      <c r="FK46" s="10">
        <v>3805.56</v>
      </c>
      <c r="FL46" s="10">
        <v>0</v>
      </c>
      <c r="FM46" s="10">
        <v>0</v>
      </c>
      <c r="FN46" s="10">
        <v>172743</v>
      </c>
      <c r="FO46" s="10">
        <v>50959.28</v>
      </c>
      <c r="FP46" s="10">
        <v>113839.67000000001</v>
      </c>
      <c r="FQ46" s="10">
        <v>23870.85</v>
      </c>
      <c r="FR46" s="10">
        <v>0</v>
      </c>
      <c r="FS46" s="10">
        <v>83195.56</v>
      </c>
      <c r="FT46" s="10">
        <v>918.39</v>
      </c>
      <c r="FU46" s="10">
        <v>1202.57</v>
      </c>
      <c r="FV46" s="10">
        <v>519.45000000000005</v>
      </c>
      <c r="FW46" s="10">
        <v>0</v>
      </c>
      <c r="FX46" s="10">
        <v>0</v>
      </c>
      <c r="FY46" s="10">
        <v>21171.53</v>
      </c>
      <c r="FZ46" s="10">
        <v>97095.88</v>
      </c>
      <c r="GA46" s="10">
        <v>36089.86</v>
      </c>
      <c r="GB46" s="10">
        <v>61014.85</v>
      </c>
      <c r="GC46" s="10">
        <v>0</v>
      </c>
      <c r="GD46" s="10">
        <v>427323.24</v>
      </c>
      <c r="GE46" s="10">
        <v>207442.93</v>
      </c>
      <c r="GF46" s="10">
        <v>410975.42</v>
      </c>
      <c r="GG46" s="10">
        <v>737.99</v>
      </c>
      <c r="GH46" s="10">
        <v>0</v>
      </c>
      <c r="GI46" s="10">
        <v>0</v>
      </c>
      <c r="GJ46" s="10">
        <v>100292.92</v>
      </c>
      <c r="GK46" s="10">
        <v>15808.869999999999</v>
      </c>
      <c r="GL46" s="10">
        <v>9608.7900000000009</v>
      </c>
      <c r="GM46" s="10">
        <v>1779.49</v>
      </c>
      <c r="GN46" s="10">
        <v>0</v>
      </c>
      <c r="GO46" s="10">
        <v>77261.240000000005</v>
      </c>
      <c r="GP46" s="10">
        <v>947.57999999999993</v>
      </c>
      <c r="GQ46" s="10">
        <v>1176.6199999999999</v>
      </c>
      <c r="GR46" s="10">
        <v>0</v>
      </c>
      <c r="GS46" s="10">
        <v>0</v>
      </c>
      <c r="GT46" s="10">
        <v>0</v>
      </c>
      <c r="GU46" s="10">
        <v>82161.47</v>
      </c>
      <c r="GV46" s="10">
        <v>12048.29</v>
      </c>
      <c r="GW46" s="10">
        <v>0</v>
      </c>
      <c r="GX46" s="10">
        <v>0</v>
      </c>
      <c r="GY46" s="10">
        <v>5.15</v>
      </c>
      <c r="GZ46" s="10">
        <v>0</v>
      </c>
      <c r="HA46" s="10">
        <v>20000</v>
      </c>
      <c r="HB46" s="10">
        <v>0</v>
      </c>
      <c r="HC46" s="10">
        <v>0</v>
      </c>
      <c r="HD46" s="10">
        <v>0</v>
      </c>
      <c r="HE46" s="10">
        <v>0</v>
      </c>
      <c r="HF46" s="10">
        <v>0</v>
      </c>
      <c r="HG46" s="10">
        <v>0</v>
      </c>
      <c r="HH46" s="10">
        <v>52584.56</v>
      </c>
      <c r="HI46" s="10">
        <v>0</v>
      </c>
      <c r="HJ46" s="10">
        <v>0</v>
      </c>
      <c r="HK46" s="10">
        <v>0</v>
      </c>
      <c r="HL46" s="10">
        <v>0</v>
      </c>
      <c r="HM46" s="10">
        <v>5893.37</v>
      </c>
      <c r="HN46" s="10">
        <v>0</v>
      </c>
      <c r="HO46" s="10">
        <v>0</v>
      </c>
      <c r="HP46" s="10">
        <v>798898.92</v>
      </c>
      <c r="HQ46" s="10">
        <v>0</v>
      </c>
    </row>
    <row r="47" spans="1:225" ht="18" customHeight="1" x14ac:dyDescent="0.6">
      <c r="A47" s="2">
        <v>5003</v>
      </c>
      <c r="B47" s="3" t="s">
        <v>16</v>
      </c>
      <c r="C47" s="3" t="s">
        <v>540</v>
      </c>
      <c r="D47" s="6">
        <v>150.12227166</v>
      </c>
      <c r="E47" s="27" t="s">
        <v>15</v>
      </c>
      <c r="F47" s="4">
        <v>332</v>
      </c>
      <c r="G47" s="10">
        <v>1816279.17</v>
      </c>
      <c r="H47" s="10">
        <v>31384.26</v>
      </c>
      <c r="I47" s="10">
        <v>487389.53</v>
      </c>
      <c r="J47" s="10">
        <v>69295</v>
      </c>
      <c r="K47" s="10">
        <v>921268.09</v>
      </c>
      <c r="L47" s="10">
        <v>197.94</v>
      </c>
      <c r="M47" s="10">
        <v>0</v>
      </c>
      <c r="N47" s="10">
        <v>70983.08</v>
      </c>
      <c r="O47" s="10">
        <v>471919.44</v>
      </c>
      <c r="P47" s="10">
        <v>105.82</v>
      </c>
      <c r="Q47" s="10">
        <v>0</v>
      </c>
      <c r="R47" s="10">
        <v>0</v>
      </c>
      <c r="S47" s="10">
        <v>92207.47</v>
      </c>
      <c r="T47" s="10">
        <v>19.600000000000001</v>
      </c>
      <c r="U47" s="10">
        <v>0</v>
      </c>
      <c r="V47" s="10">
        <v>0</v>
      </c>
      <c r="W47" s="10">
        <v>314293</v>
      </c>
      <c r="X47" s="10">
        <v>0</v>
      </c>
      <c r="Y47" s="10">
        <v>0</v>
      </c>
      <c r="Z47" s="10">
        <v>0</v>
      </c>
      <c r="AA47" s="10">
        <v>1332261.7</v>
      </c>
      <c r="AB47" s="10">
        <v>51637.51</v>
      </c>
      <c r="AC47" s="10">
        <v>0</v>
      </c>
      <c r="AD47" s="10">
        <v>139442.71000000002</v>
      </c>
      <c r="AE47" s="10">
        <v>0</v>
      </c>
      <c r="AF47" s="10">
        <v>0</v>
      </c>
      <c r="AG47" s="10">
        <v>329887.78999999998</v>
      </c>
      <c r="AH47" s="10">
        <v>6117.21</v>
      </c>
      <c r="AI47" s="10">
        <v>0</v>
      </c>
      <c r="AJ47" s="10">
        <v>23504.32</v>
      </c>
      <c r="AK47" s="10">
        <v>2277</v>
      </c>
      <c r="AL47" s="10">
        <v>0</v>
      </c>
      <c r="AM47" s="10">
        <v>152835.29</v>
      </c>
      <c r="AN47" s="10">
        <v>339843.64999999997</v>
      </c>
      <c r="AO47" s="10">
        <v>70651.59</v>
      </c>
      <c r="AP47" s="10">
        <v>0</v>
      </c>
      <c r="AQ47" s="10">
        <v>179301.55</v>
      </c>
      <c r="AR47" s="10">
        <v>101561.67</v>
      </c>
      <c r="AS47" s="10">
        <v>0</v>
      </c>
      <c r="AT47" s="10">
        <v>0</v>
      </c>
      <c r="AU47" s="10">
        <v>0</v>
      </c>
      <c r="AV47" s="10">
        <v>0</v>
      </c>
      <c r="AW47" s="10">
        <v>146408.10999999999</v>
      </c>
      <c r="AX47" s="10">
        <v>4901.99</v>
      </c>
      <c r="AY47" s="10">
        <v>61237.23</v>
      </c>
      <c r="AZ47" s="10">
        <v>9963.14</v>
      </c>
      <c r="BA47" s="10">
        <v>652595</v>
      </c>
      <c r="BB47" s="10">
        <v>142450.99</v>
      </c>
      <c r="BC47" s="10">
        <v>41408.15</v>
      </c>
      <c r="BD47" s="10">
        <v>0</v>
      </c>
      <c r="BE47" s="10">
        <v>0</v>
      </c>
      <c r="BF47" s="10">
        <v>0</v>
      </c>
      <c r="BG47" s="10">
        <v>341586.44</v>
      </c>
      <c r="BH47" s="10">
        <v>7297.06</v>
      </c>
      <c r="BI47" s="10">
        <v>88381.78</v>
      </c>
      <c r="BJ47" s="10">
        <v>6305.92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4383</v>
      </c>
      <c r="BU47" s="10">
        <v>12363</v>
      </c>
      <c r="BV47" s="10">
        <v>2000</v>
      </c>
      <c r="BW47" s="10">
        <v>0</v>
      </c>
      <c r="BX47" s="10">
        <v>0</v>
      </c>
      <c r="BY47" s="10">
        <v>0</v>
      </c>
      <c r="BZ47" s="10">
        <v>0</v>
      </c>
      <c r="CA47" s="10">
        <v>0</v>
      </c>
      <c r="CB47" s="10">
        <v>14595</v>
      </c>
      <c r="CC47" s="10">
        <v>0</v>
      </c>
      <c r="CD47" s="10">
        <v>0</v>
      </c>
      <c r="CE47" s="10">
        <v>8768.5509447946988</v>
      </c>
      <c r="CF47" s="10">
        <v>472412.2</v>
      </c>
      <c r="CG47" s="10">
        <v>533489.93999999994</v>
      </c>
      <c r="CH47" s="10">
        <v>76987.360000000001</v>
      </c>
      <c r="CI47" s="10">
        <v>126854.72</v>
      </c>
      <c r="CJ47" s="10">
        <v>0</v>
      </c>
      <c r="CK47" s="10">
        <v>0</v>
      </c>
      <c r="CL47" s="10">
        <v>165.17</v>
      </c>
      <c r="CM47" s="10">
        <v>0</v>
      </c>
      <c r="CN47" s="10">
        <v>160147.95000000001</v>
      </c>
      <c r="CO47" s="10">
        <v>5915</v>
      </c>
      <c r="CP47" s="10">
        <v>82400</v>
      </c>
      <c r="CQ47" s="10">
        <v>0</v>
      </c>
      <c r="CR47" s="10">
        <v>157135.04999999999</v>
      </c>
      <c r="CS47" s="10">
        <v>8866.4599999999991</v>
      </c>
      <c r="CT47" s="5">
        <v>1.5680000000000001</v>
      </c>
      <c r="CU47" s="5">
        <v>4.0750000000000002</v>
      </c>
      <c r="CV47" s="5">
        <v>8.7270000000000003</v>
      </c>
      <c r="CW47" s="5">
        <v>1.409</v>
      </c>
      <c r="CX47" s="5">
        <v>3</v>
      </c>
      <c r="CY47" s="5">
        <v>0</v>
      </c>
      <c r="CZ47" s="5">
        <v>0.3</v>
      </c>
      <c r="DA47" s="25"/>
      <c r="DB47" s="17">
        <v>198140920</v>
      </c>
      <c r="DC47" s="17">
        <v>39169337</v>
      </c>
      <c r="DD47" s="17">
        <v>104532784</v>
      </c>
      <c r="DE47" s="4">
        <v>32</v>
      </c>
      <c r="DF47" s="4">
        <v>349</v>
      </c>
      <c r="DG47" s="18">
        <v>44</v>
      </c>
      <c r="DH47" s="5">
        <v>28</v>
      </c>
      <c r="DI47" s="6">
        <v>279</v>
      </c>
      <c r="DJ47" s="5">
        <v>6.9999999999999993E-3</v>
      </c>
      <c r="DK47" s="7">
        <v>0.316</v>
      </c>
      <c r="DL47" s="7">
        <f t="shared" si="6"/>
        <v>9.1690544412607447E-2</v>
      </c>
      <c r="DM47" s="4">
        <f t="shared" si="4"/>
        <v>12.219887955182076</v>
      </c>
      <c r="DN47" s="7">
        <f t="shared" si="5"/>
        <v>0.96880042080856665</v>
      </c>
      <c r="DO47" s="18">
        <v>17</v>
      </c>
      <c r="DP47" s="20">
        <v>16.989101123595507</v>
      </c>
      <c r="DQ47" s="20">
        <v>237.37645855013412</v>
      </c>
      <c r="DR47" s="20">
        <v>90.947209302325589</v>
      </c>
      <c r="DS47" s="20">
        <v>17.64044943820225</v>
      </c>
      <c r="DT47" s="20">
        <v>243.9261850044881</v>
      </c>
      <c r="DU47" s="20">
        <v>94.970930232558132</v>
      </c>
      <c r="DV47" s="21">
        <v>37501.890756302528</v>
      </c>
      <c r="DW47" s="16">
        <v>14.7</v>
      </c>
      <c r="DX47" s="24">
        <v>0.2</v>
      </c>
      <c r="DY47" s="16">
        <v>28.559999999999995</v>
      </c>
      <c r="DZ47" s="16">
        <v>0</v>
      </c>
      <c r="EA47" s="22">
        <v>18.5</v>
      </c>
      <c r="EB47" s="22">
        <v>20.14</v>
      </c>
      <c r="EC47" s="22">
        <v>21.43</v>
      </c>
      <c r="ED47" s="22">
        <v>21.29</v>
      </c>
      <c r="EE47" s="22">
        <v>20.43</v>
      </c>
      <c r="EF47" s="30">
        <v>14</v>
      </c>
      <c r="EG47" s="31">
        <v>36.880000000000003</v>
      </c>
      <c r="EH47" s="31">
        <v>39.380000000000003</v>
      </c>
      <c r="EI47" s="31">
        <v>90</v>
      </c>
      <c r="EJ47" s="31">
        <v>94.74</v>
      </c>
      <c r="EK47" s="14">
        <v>3</v>
      </c>
      <c r="EL47" s="10">
        <v>1131693.21</v>
      </c>
      <c r="EM47" s="10">
        <v>38346.65</v>
      </c>
      <c r="EN47" s="10">
        <v>0</v>
      </c>
      <c r="EO47" s="10">
        <v>470495.78</v>
      </c>
      <c r="EP47" s="10">
        <v>14884.26</v>
      </c>
      <c r="EQ47" s="10">
        <v>0</v>
      </c>
      <c r="ER47" s="10">
        <v>56547.679999999993</v>
      </c>
      <c r="ES47" s="10">
        <v>6190.4000000000005</v>
      </c>
      <c r="ET47" s="10">
        <v>0</v>
      </c>
      <c r="EU47" s="10">
        <v>166359.85</v>
      </c>
      <c r="EV47" s="10">
        <v>610.41</v>
      </c>
      <c r="EW47" s="10">
        <v>0</v>
      </c>
      <c r="EX47" s="10">
        <v>0</v>
      </c>
      <c r="EY47" s="10">
        <v>0</v>
      </c>
      <c r="EZ47" s="10">
        <v>0</v>
      </c>
      <c r="FA47" s="10">
        <v>0</v>
      </c>
      <c r="FB47" s="10">
        <v>0</v>
      </c>
      <c r="FC47" s="10">
        <v>0</v>
      </c>
      <c r="FD47" s="10">
        <v>143918.95000000001</v>
      </c>
      <c r="FE47" s="10">
        <v>220758.78999999998</v>
      </c>
      <c r="FF47" s="10">
        <v>51182</v>
      </c>
      <c r="FG47" s="10">
        <v>0</v>
      </c>
      <c r="FH47" s="10">
        <v>87646.33</v>
      </c>
      <c r="FI47" s="10">
        <v>55418.62</v>
      </c>
      <c r="FJ47" s="10">
        <v>67857.67</v>
      </c>
      <c r="FK47" s="10">
        <v>6720</v>
      </c>
      <c r="FL47" s="10">
        <v>14595</v>
      </c>
      <c r="FM47" s="10">
        <v>0</v>
      </c>
      <c r="FN47" s="10">
        <v>96240.27</v>
      </c>
      <c r="FO47" s="10">
        <v>48740.600000000006</v>
      </c>
      <c r="FP47" s="10">
        <v>115627.21999999999</v>
      </c>
      <c r="FQ47" s="10">
        <v>17016.990000000002</v>
      </c>
      <c r="FR47" s="10">
        <v>0</v>
      </c>
      <c r="FS47" s="10">
        <v>31725.34</v>
      </c>
      <c r="FT47" s="10">
        <v>5400.23</v>
      </c>
      <c r="FU47" s="10">
        <v>27657.94</v>
      </c>
      <c r="FV47" s="10">
        <v>917.27</v>
      </c>
      <c r="FW47" s="10">
        <v>0</v>
      </c>
      <c r="FX47" s="10">
        <v>0</v>
      </c>
      <c r="FY47" s="10">
        <v>13099.49</v>
      </c>
      <c r="FZ47" s="10">
        <v>49632.899999999994</v>
      </c>
      <c r="GA47" s="10">
        <v>19710.64</v>
      </c>
      <c r="GB47" s="10">
        <v>3715.49</v>
      </c>
      <c r="GC47" s="10">
        <v>0</v>
      </c>
      <c r="GD47" s="10">
        <v>170049.83</v>
      </c>
      <c r="GE47" s="10">
        <v>39606.36</v>
      </c>
      <c r="GF47" s="10">
        <v>3402.32</v>
      </c>
      <c r="GG47" s="10">
        <v>1001.95</v>
      </c>
      <c r="GH47" s="10">
        <v>0</v>
      </c>
      <c r="GI47" s="10">
        <v>0</v>
      </c>
      <c r="GJ47" s="10">
        <v>24488.67</v>
      </c>
      <c r="GK47" s="10">
        <v>5871.4100000000008</v>
      </c>
      <c r="GL47" s="10">
        <v>11142.150000000001</v>
      </c>
      <c r="GM47" s="10">
        <v>10412.4</v>
      </c>
      <c r="GN47" s="10">
        <v>0</v>
      </c>
      <c r="GO47" s="10">
        <v>32331.040000000001</v>
      </c>
      <c r="GP47" s="10">
        <v>21159.61</v>
      </c>
      <c r="GQ47" s="10">
        <v>56874.67</v>
      </c>
      <c r="GR47" s="10">
        <v>227.24</v>
      </c>
      <c r="GS47" s="10">
        <v>0</v>
      </c>
      <c r="GT47" s="10">
        <v>0</v>
      </c>
      <c r="GU47" s="10">
        <v>19876.740000000002</v>
      </c>
      <c r="GV47" s="10">
        <v>2338.1999999999998</v>
      </c>
      <c r="GW47" s="10">
        <v>0</v>
      </c>
      <c r="GX47" s="10">
        <v>0</v>
      </c>
      <c r="GY47" s="10">
        <v>652595</v>
      </c>
      <c r="GZ47" s="10">
        <v>0</v>
      </c>
      <c r="HA47" s="10">
        <v>21385</v>
      </c>
      <c r="HB47" s="10">
        <v>0</v>
      </c>
      <c r="HC47" s="10">
        <v>0</v>
      </c>
      <c r="HD47" s="10">
        <v>0</v>
      </c>
      <c r="HE47" s="10">
        <v>0</v>
      </c>
      <c r="HF47" s="10">
        <v>0</v>
      </c>
      <c r="HG47" s="10">
        <v>0</v>
      </c>
      <c r="HH47" s="10">
        <v>52511</v>
      </c>
      <c r="HI47" s="10">
        <v>287.85000000000002</v>
      </c>
      <c r="HJ47" s="10">
        <v>0</v>
      </c>
      <c r="HK47" s="10">
        <v>0</v>
      </c>
      <c r="HL47" s="10">
        <v>0</v>
      </c>
      <c r="HM47" s="10">
        <v>1342.45</v>
      </c>
      <c r="HN47" s="10">
        <v>0</v>
      </c>
      <c r="HO47" s="10">
        <v>0</v>
      </c>
      <c r="HP47" s="10">
        <v>423986.44</v>
      </c>
      <c r="HQ47" s="10">
        <v>0</v>
      </c>
    </row>
    <row r="48" spans="1:225" ht="18" customHeight="1" x14ac:dyDescent="0.6">
      <c r="A48" s="2">
        <v>28002</v>
      </c>
      <c r="B48" s="3" t="s">
        <v>90</v>
      </c>
      <c r="C48" s="3" t="s">
        <v>555</v>
      </c>
      <c r="D48" s="6">
        <v>169.40128573999999</v>
      </c>
      <c r="E48" s="27" t="s">
        <v>89</v>
      </c>
      <c r="F48" s="4">
        <v>242</v>
      </c>
      <c r="G48" s="10">
        <v>1122890.3899999999</v>
      </c>
      <c r="H48" s="10">
        <v>12237.8</v>
      </c>
      <c r="I48" s="10">
        <v>519604.58</v>
      </c>
      <c r="J48" s="10">
        <v>155035.22</v>
      </c>
      <c r="K48" s="10">
        <v>306469.59999999998</v>
      </c>
      <c r="L48" s="10">
        <v>0</v>
      </c>
      <c r="M48" s="10">
        <v>0</v>
      </c>
      <c r="N48" s="10">
        <v>0</v>
      </c>
      <c r="O48" s="10">
        <v>435466.77</v>
      </c>
      <c r="P48" s="10">
        <v>0</v>
      </c>
      <c r="Q48" s="10">
        <v>142228</v>
      </c>
      <c r="R48" s="10">
        <v>0</v>
      </c>
      <c r="S48" s="10">
        <v>78574.25</v>
      </c>
      <c r="T48" s="10">
        <v>0</v>
      </c>
      <c r="U48" s="10">
        <v>0</v>
      </c>
      <c r="V48" s="10">
        <v>0</v>
      </c>
      <c r="W48" s="10">
        <v>485142</v>
      </c>
      <c r="X48" s="10">
        <v>0</v>
      </c>
      <c r="Y48" s="10">
        <v>0</v>
      </c>
      <c r="Z48" s="10">
        <v>142228</v>
      </c>
      <c r="AA48" s="10">
        <v>1107563.7999999998</v>
      </c>
      <c r="AB48" s="10">
        <v>20443.12</v>
      </c>
      <c r="AC48" s="10">
        <v>0</v>
      </c>
      <c r="AD48" s="10">
        <v>119070.20999999999</v>
      </c>
      <c r="AE48" s="10">
        <v>0</v>
      </c>
      <c r="AF48" s="10">
        <v>0</v>
      </c>
      <c r="AG48" s="10">
        <v>318963.06</v>
      </c>
      <c r="AH48" s="10">
        <v>7573.44</v>
      </c>
      <c r="AI48" s="10">
        <v>0</v>
      </c>
      <c r="AJ48" s="10">
        <v>44434.67</v>
      </c>
      <c r="AK48" s="10">
        <v>0</v>
      </c>
      <c r="AL48" s="10">
        <v>0</v>
      </c>
      <c r="AM48" s="10">
        <v>93975.08</v>
      </c>
      <c r="AN48" s="10">
        <v>216140.06</v>
      </c>
      <c r="AO48" s="10">
        <v>80767.98</v>
      </c>
      <c r="AP48" s="10">
        <v>0</v>
      </c>
      <c r="AQ48" s="10">
        <v>236207.64</v>
      </c>
      <c r="AR48" s="10">
        <v>109117.94</v>
      </c>
      <c r="AS48" s="10">
        <v>0</v>
      </c>
      <c r="AT48" s="10">
        <v>0</v>
      </c>
      <c r="AU48" s="10">
        <v>17375.5</v>
      </c>
      <c r="AV48" s="10">
        <v>0</v>
      </c>
      <c r="AW48" s="10">
        <v>87179.51999999999</v>
      </c>
      <c r="AX48" s="10">
        <v>12580.6</v>
      </c>
      <c r="AY48" s="10">
        <v>0</v>
      </c>
      <c r="AZ48" s="10">
        <v>3855</v>
      </c>
      <c r="BA48" s="10">
        <v>0</v>
      </c>
      <c r="BB48" s="10">
        <v>39044.28</v>
      </c>
      <c r="BC48" s="10">
        <v>102820</v>
      </c>
      <c r="BD48" s="10">
        <v>10305.06</v>
      </c>
      <c r="BE48" s="10">
        <v>0</v>
      </c>
      <c r="BF48" s="10">
        <v>0</v>
      </c>
      <c r="BG48" s="10">
        <v>16877.34</v>
      </c>
      <c r="BH48" s="10">
        <v>17004.509999999998</v>
      </c>
      <c r="BI48" s="10">
        <v>108186.44</v>
      </c>
      <c r="BJ48" s="10">
        <v>863.66</v>
      </c>
      <c r="BK48" s="10">
        <v>0</v>
      </c>
      <c r="BL48" s="10">
        <v>0</v>
      </c>
      <c r="BM48" s="10">
        <v>0</v>
      </c>
      <c r="BN48" s="10">
        <v>58964.55</v>
      </c>
      <c r="BO48" s="10">
        <v>85003.839999999997</v>
      </c>
      <c r="BP48" s="10">
        <v>0</v>
      </c>
      <c r="BQ48" s="10">
        <v>0</v>
      </c>
      <c r="BR48" s="10">
        <v>0</v>
      </c>
      <c r="BS48" s="10">
        <v>0</v>
      </c>
      <c r="BT48" s="10">
        <v>3634</v>
      </c>
      <c r="BU48" s="10">
        <v>8463.52</v>
      </c>
      <c r="BV48" s="10">
        <v>2666.2</v>
      </c>
      <c r="BW48" s="10">
        <v>0</v>
      </c>
      <c r="BX48" s="10">
        <v>3009.4</v>
      </c>
      <c r="BY48" s="10">
        <v>0</v>
      </c>
      <c r="BZ48" s="10">
        <v>0</v>
      </c>
      <c r="CA48" s="10">
        <v>0</v>
      </c>
      <c r="CB48" s="10">
        <v>0</v>
      </c>
      <c r="CC48" s="10">
        <v>0</v>
      </c>
      <c r="CD48" s="10">
        <v>0</v>
      </c>
      <c r="CE48" s="10">
        <v>9748.6123814443272</v>
      </c>
      <c r="CF48" s="10">
        <v>970314.4</v>
      </c>
      <c r="CG48" s="10">
        <v>909877.69</v>
      </c>
      <c r="CH48" s="10">
        <v>-48373.31</v>
      </c>
      <c r="CI48" s="10">
        <v>123554.31</v>
      </c>
      <c r="CJ48" s="10">
        <v>0</v>
      </c>
      <c r="CK48" s="10">
        <v>0</v>
      </c>
      <c r="CL48" s="10">
        <v>114782.11</v>
      </c>
      <c r="CM48" s="10">
        <v>0</v>
      </c>
      <c r="CN48" s="10">
        <v>118033.02</v>
      </c>
      <c r="CO48" s="10">
        <v>2550</v>
      </c>
      <c r="CP48" s="10">
        <v>0</v>
      </c>
      <c r="CQ48" s="10">
        <v>0</v>
      </c>
      <c r="CR48" s="10">
        <v>147388.13</v>
      </c>
      <c r="CS48" s="10">
        <v>5100.2</v>
      </c>
      <c r="CT48" s="5">
        <v>1.5680000000000001</v>
      </c>
      <c r="CU48" s="5">
        <v>4.0750000000000002</v>
      </c>
      <c r="CV48" s="5">
        <v>8.7270000000000003</v>
      </c>
      <c r="CW48" s="5">
        <v>1.409</v>
      </c>
      <c r="CX48" s="5">
        <v>1</v>
      </c>
      <c r="CY48" s="5">
        <v>0</v>
      </c>
      <c r="CZ48" s="5">
        <v>0.3</v>
      </c>
      <c r="DA48" s="25"/>
      <c r="DB48" s="17">
        <v>188915064</v>
      </c>
      <c r="DC48" s="17">
        <v>48441666</v>
      </c>
      <c r="DD48" s="17">
        <v>51914624</v>
      </c>
      <c r="DE48" s="4">
        <v>35</v>
      </c>
      <c r="DF48" s="4">
        <v>269</v>
      </c>
      <c r="DG48" s="18">
        <v>17</v>
      </c>
      <c r="DH48" s="5">
        <v>7</v>
      </c>
      <c r="DI48" s="6">
        <v>245</v>
      </c>
      <c r="DJ48" s="5">
        <v>1.9E-2</v>
      </c>
      <c r="DK48" s="7">
        <v>0.36</v>
      </c>
      <c r="DL48" s="7">
        <f t="shared" si="6"/>
        <v>0.13011152416356878</v>
      </c>
      <c r="DM48" s="4">
        <f t="shared" si="4"/>
        <v>12.23839854413103</v>
      </c>
      <c r="DN48" s="7">
        <f t="shared" si="5"/>
        <v>0.95783750378356858</v>
      </c>
      <c r="DO48" s="18">
        <v>11</v>
      </c>
      <c r="DP48" s="20">
        <v>27.942857142857147</v>
      </c>
      <c r="DQ48" s="20">
        <v>175.47581531347748</v>
      </c>
      <c r="DR48" s="20">
        <v>56.59783625730995</v>
      </c>
      <c r="DS48" s="20">
        <v>28.864285714285714</v>
      </c>
      <c r="DT48" s="20">
        <v>182.09033727730176</v>
      </c>
      <c r="DU48" s="20">
        <v>60.198830409356724</v>
      </c>
      <c r="DV48" s="21">
        <v>39126.75159235669</v>
      </c>
      <c r="DW48" s="16">
        <v>13.782608695652174</v>
      </c>
      <c r="DX48" s="24">
        <v>0.30434782608695654</v>
      </c>
      <c r="DY48" s="16">
        <v>21.979999999999997</v>
      </c>
      <c r="DZ48" s="16">
        <v>0</v>
      </c>
      <c r="EA48" s="22"/>
      <c r="EB48" s="22"/>
      <c r="EC48" s="22"/>
      <c r="ED48" s="22"/>
      <c r="EE48" s="22"/>
      <c r="EF48" s="30">
        <v>9</v>
      </c>
      <c r="EG48" s="31">
        <v>50.39</v>
      </c>
      <c r="EH48" s="31">
        <v>46.15</v>
      </c>
      <c r="EI48" s="31">
        <v>75</v>
      </c>
      <c r="EJ48" s="31">
        <v>92.31</v>
      </c>
      <c r="EK48" s="14">
        <v>3</v>
      </c>
      <c r="EL48" s="10">
        <v>949751.83000000007</v>
      </c>
      <c r="EM48" s="10">
        <v>17446</v>
      </c>
      <c r="EN48" s="10">
        <v>0</v>
      </c>
      <c r="EO48" s="10">
        <v>300470.27</v>
      </c>
      <c r="EP48" s="10">
        <v>2997.12</v>
      </c>
      <c r="EQ48" s="10">
        <v>0</v>
      </c>
      <c r="ER48" s="10">
        <v>134854.37</v>
      </c>
      <c r="ES48" s="10">
        <v>7573.44</v>
      </c>
      <c r="ET48" s="10">
        <v>0</v>
      </c>
      <c r="EU48" s="10">
        <v>204955.27</v>
      </c>
      <c r="EV48" s="10">
        <v>0</v>
      </c>
      <c r="EW48" s="10">
        <v>0</v>
      </c>
      <c r="EX48" s="10">
        <v>0</v>
      </c>
      <c r="EY48" s="10">
        <v>0</v>
      </c>
      <c r="EZ48" s="10">
        <v>0</v>
      </c>
      <c r="FA48" s="10">
        <v>0</v>
      </c>
      <c r="FB48" s="10">
        <v>0</v>
      </c>
      <c r="FC48" s="10">
        <v>0</v>
      </c>
      <c r="FD48" s="10">
        <v>62181.570000000007</v>
      </c>
      <c r="FE48" s="10">
        <v>150609.49</v>
      </c>
      <c r="FF48" s="10">
        <v>44720.53</v>
      </c>
      <c r="FG48" s="10">
        <v>0</v>
      </c>
      <c r="FH48" s="10">
        <v>52193.56</v>
      </c>
      <c r="FI48" s="10">
        <v>75597.59</v>
      </c>
      <c r="FJ48" s="10">
        <v>39573.35</v>
      </c>
      <c r="FK48" s="10">
        <v>1960.2</v>
      </c>
      <c r="FL48" s="10">
        <v>11300</v>
      </c>
      <c r="FM48" s="10">
        <v>0</v>
      </c>
      <c r="FN48" s="10">
        <v>56417.65</v>
      </c>
      <c r="FO48" s="10">
        <v>15476.88</v>
      </c>
      <c r="FP48" s="10">
        <v>50538.55</v>
      </c>
      <c r="FQ48" s="10">
        <v>15599.57</v>
      </c>
      <c r="FR48" s="10">
        <v>0</v>
      </c>
      <c r="FS48" s="10">
        <v>24581.83</v>
      </c>
      <c r="FT48" s="10">
        <v>20933.7</v>
      </c>
      <c r="FU48" s="10">
        <v>18793.37</v>
      </c>
      <c r="FV48" s="10">
        <v>267.56</v>
      </c>
      <c r="FW48" s="10">
        <v>6075.5</v>
      </c>
      <c r="FX48" s="10">
        <v>0</v>
      </c>
      <c r="FY48" s="10">
        <v>5730.12</v>
      </c>
      <c r="FZ48" s="10">
        <v>120052.59</v>
      </c>
      <c r="GA48" s="10">
        <v>21738.1</v>
      </c>
      <c r="GB48" s="10">
        <v>19280.28</v>
      </c>
      <c r="GC48" s="10">
        <v>0</v>
      </c>
      <c r="GD48" s="10">
        <v>115466.13</v>
      </c>
      <c r="GE48" s="10">
        <v>33100.520000000004</v>
      </c>
      <c r="GF48" s="10">
        <v>85910.87</v>
      </c>
      <c r="GG48" s="10">
        <v>0</v>
      </c>
      <c r="GH48" s="10">
        <v>0</v>
      </c>
      <c r="GI48" s="10">
        <v>0</v>
      </c>
      <c r="GJ48" s="10">
        <v>21050.25</v>
      </c>
      <c r="GK48" s="10">
        <v>3364.4100000000003</v>
      </c>
      <c r="GL48" s="10">
        <v>1456</v>
      </c>
      <c r="GM48" s="10">
        <v>7688.8</v>
      </c>
      <c r="GN48" s="10">
        <v>0</v>
      </c>
      <c r="GO48" s="10">
        <v>69013.240000000005</v>
      </c>
      <c r="GP48" s="10">
        <v>30508.120000000003</v>
      </c>
      <c r="GQ48" s="10">
        <v>95599.07</v>
      </c>
      <c r="GR48" s="10">
        <v>2872.44</v>
      </c>
      <c r="GS48" s="10">
        <v>0</v>
      </c>
      <c r="GT48" s="10">
        <v>0</v>
      </c>
      <c r="GU48" s="10">
        <v>20986.010000000002</v>
      </c>
      <c r="GV48" s="10">
        <v>12580.6</v>
      </c>
      <c r="GW48" s="10">
        <v>0</v>
      </c>
      <c r="GX48" s="10">
        <v>0</v>
      </c>
      <c r="GY48" s="10">
        <v>0</v>
      </c>
      <c r="GZ48" s="10">
        <v>0</v>
      </c>
      <c r="HA48" s="10">
        <v>102820</v>
      </c>
      <c r="HB48" s="10">
        <v>0</v>
      </c>
      <c r="HC48" s="10">
        <v>0</v>
      </c>
      <c r="HD48" s="10">
        <v>0</v>
      </c>
      <c r="HE48" s="10">
        <v>0</v>
      </c>
      <c r="HF48" s="10">
        <v>0</v>
      </c>
      <c r="HG48" s="10">
        <v>4720.07</v>
      </c>
      <c r="HH48" s="10">
        <v>1125.0999999999999</v>
      </c>
      <c r="HI48" s="10">
        <v>0</v>
      </c>
      <c r="HJ48" s="10">
        <v>0</v>
      </c>
      <c r="HK48" s="10">
        <v>17006.560000000001</v>
      </c>
      <c r="HL48" s="10">
        <v>7942.56</v>
      </c>
      <c r="HM48" s="10">
        <v>2820.37</v>
      </c>
      <c r="HN48" s="10">
        <v>0</v>
      </c>
      <c r="HO48" s="10">
        <v>0</v>
      </c>
      <c r="HP48" s="10">
        <v>16877.34</v>
      </c>
      <c r="HQ48" s="10">
        <v>0</v>
      </c>
    </row>
    <row r="49" spans="1:225" ht="18" customHeight="1" x14ac:dyDescent="0.6">
      <c r="A49" s="2">
        <v>17001</v>
      </c>
      <c r="B49" s="3" t="s">
        <v>54</v>
      </c>
      <c r="C49" s="3" t="s">
        <v>238</v>
      </c>
      <c r="D49" s="6">
        <v>105.47889627000001</v>
      </c>
      <c r="E49" s="27" t="s">
        <v>55</v>
      </c>
      <c r="F49" s="4">
        <v>239</v>
      </c>
      <c r="G49" s="10">
        <v>387557.96</v>
      </c>
      <c r="H49" s="10">
        <v>17658.349999999999</v>
      </c>
      <c r="I49" s="10">
        <v>1079413.53</v>
      </c>
      <c r="J49" s="10">
        <v>44011.55</v>
      </c>
      <c r="K49" s="10">
        <v>322082.71000000002</v>
      </c>
      <c r="L49" s="10">
        <v>0</v>
      </c>
      <c r="M49" s="10">
        <v>0</v>
      </c>
      <c r="N49" s="10">
        <v>0</v>
      </c>
      <c r="O49" s="10">
        <v>186063.94</v>
      </c>
      <c r="P49" s="10">
        <v>0</v>
      </c>
      <c r="Q49" s="10">
        <v>45481</v>
      </c>
      <c r="R49" s="10">
        <v>0</v>
      </c>
      <c r="S49" s="10">
        <v>36785.449999999997</v>
      </c>
      <c r="T49" s="10">
        <v>0</v>
      </c>
      <c r="U49" s="10">
        <v>0</v>
      </c>
      <c r="V49" s="10">
        <v>0</v>
      </c>
      <c r="W49" s="10">
        <v>1053785</v>
      </c>
      <c r="X49" s="10">
        <v>0</v>
      </c>
      <c r="Y49" s="10">
        <v>45481</v>
      </c>
      <c r="Z49" s="10">
        <v>0</v>
      </c>
      <c r="AA49" s="10">
        <v>918316.54</v>
      </c>
      <c r="AB49" s="10">
        <v>40153.97</v>
      </c>
      <c r="AC49" s="10">
        <v>0</v>
      </c>
      <c r="AD49" s="10">
        <v>36989.94</v>
      </c>
      <c r="AE49" s="10">
        <v>0</v>
      </c>
      <c r="AF49" s="10">
        <v>0</v>
      </c>
      <c r="AG49" s="10">
        <v>175635.14</v>
      </c>
      <c r="AH49" s="10">
        <v>4918.3</v>
      </c>
      <c r="AI49" s="10">
        <v>0</v>
      </c>
      <c r="AJ49" s="10">
        <v>0</v>
      </c>
      <c r="AK49" s="10">
        <v>0</v>
      </c>
      <c r="AL49" s="10">
        <v>0</v>
      </c>
      <c r="AM49" s="10">
        <v>90158.44</v>
      </c>
      <c r="AN49" s="10">
        <v>238390.09</v>
      </c>
      <c r="AO49" s="10">
        <v>73205.67</v>
      </c>
      <c r="AP49" s="10">
        <v>0</v>
      </c>
      <c r="AQ49" s="10">
        <v>154767.87</v>
      </c>
      <c r="AR49" s="10">
        <v>72502.39</v>
      </c>
      <c r="AS49" s="10">
        <v>0</v>
      </c>
      <c r="AT49" s="10">
        <v>0</v>
      </c>
      <c r="AU49" s="10">
        <v>0</v>
      </c>
      <c r="AV49" s="10">
        <v>0</v>
      </c>
      <c r="AW49" s="10">
        <v>91530.78</v>
      </c>
      <c r="AX49" s="10">
        <v>15739</v>
      </c>
      <c r="AY49" s="10">
        <v>0</v>
      </c>
      <c r="AZ49" s="10">
        <v>18024.55</v>
      </c>
      <c r="BA49" s="10">
        <v>0</v>
      </c>
      <c r="BB49" s="10">
        <v>69773.17</v>
      </c>
      <c r="BC49" s="10">
        <v>20824</v>
      </c>
      <c r="BD49" s="10">
        <v>0</v>
      </c>
      <c r="BE49" s="10">
        <v>0</v>
      </c>
      <c r="BF49" s="10">
        <v>0</v>
      </c>
      <c r="BG49" s="10">
        <v>0</v>
      </c>
      <c r="BH49" s="10">
        <v>0</v>
      </c>
      <c r="BI49" s="10">
        <v>43058.179999999993</v>
      </c>
      <c r="BJ49" s="10">
        <v>0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10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0</v>
      </c>
      <c r="BV49" s="10">
        <v>0</v>
      </c>
      <c r="BW49" s="10">
        <v>0</v>
      </c>
      <c r="BX49" s="10">
        <v>0</v>
      </c>
      <c r="BY49" s="10">
        <v>0</v>
      </c>
      <c r="BZ49" s="10">
        <v>0</v>
      </c>
      <c r="CA49" s="10">
        <v>0</v>
      </c>
      <c r="CB49" s="10">
        <v>0</v>
      </c>
      <c r="CC49" s="10">
        <v>0</v>
      </c>
      <c r="CD49" s="10">
        <v>0</v>
      </c>
      <c r="CE49" s="10">
        <v>7748.7122642747781</v>
      </c>
      <c r="CF49" s="10">
        <v>616705.6</v>
      </c>
      <c r="CG49" s="10">
        <v>463179.16</v>
      </c>
      <c r="CH49" s="10">
        <v>6735.03</v>
      </c>
      <c r="CI49" s="10">
        <v>67928.91</v>
      </c>
      <c r="CJ49" s="10">
        <v>0</v>
      </c>
      <c r="CK49" s="10">
        <v>0</v>
      </c>
      <c r="CL49" s="10">
        <v>153269.76000000001</v>
      </c>
      <c r="CM49" s="10">
        <v>0</v>
      </c>
      <c r="CN49" s="10">
        <v>141605.41</v>
      </c>
      <c r="CO49" s="10">
        <v>15940</v>
      </c>
      <c r="CP49" s="10">
        <v>311657.28999999998</v>
      </c>
      <c r="CQ49" s="10">
        <v>0</v>
      </c>
      <c r="CR49" s="10">
        <v>145271.88</v>
      </c>
      <c r="CS49" s="10">
        <v>15295.83</v>
      </c>
      <c r="CT49" s="5">
        <v>1.5680000000000001</v>
      </c>
      <c r="CU49" s="5">
        <v>4.0750000000000002</v>
      </c>
      <c r="CV49" s="5">
        <v>8.7270000000000003</v>
      </c>
      <c r="CW49" s="5">
        <v>1.409</v>
      </c>
      <c r="CX49" s="5">
        <v>2.6</v>
      </c>
      <c r="CY49" s="5">
        <v>1.1279999999999999</v>
      </c>
      <c r="CZ49" s="5">
        <v>0.3</v>
      </c>
      <c r="DA49" s="25"/>
      <c r="DB49" s="17">
        <v>109374948</v>
      </c>
      <c r="DC49" s="17">
        <v>21884392</v>
      </c>
      <c r="DD49" s="17">
        <v>6660143</v>
      </c>
      <c r="DE49" s="4">
        <v>21</v>
      </c>
      <c r="DF49" s="4">
        <v>252</v>
      </c>
      <c r="DG49" s="18">
        <v>73</v>
      </c>
      <c r="DH49" s="5">
        <v>7</v>
      </c>
      <c r="DI49" s="6">
        <v>239</v>
      </c>
      <c r="DJ49" s="5">
        <v>0</v>
      </c>
      <c r="DK49" s="7">
        <v>0.27200000000000002</v>
      </c>
      <c r="DL49" s="7">
        <f t="shared" si="6"/>
        <v>8.3333333333333329E-2</v>
      </c>
      <c r="DM49" s="4">
        <f t="shared" si="4"/>
        <v>12.714429868819384</v>
      </c>
      <c r="DN49" s="7">
        <f t="shared" si="5"/>
        <v>0.96774864090104695</v>
      </c>
      <c r="DO49" s="18">
        <v>12</v>
      </c>
      <c r="DP49" s="20">
        <v>9.9923943661971837</v>
      </c>
      <c r="DQ49" s="20">
        <v>169.30702536858578</v>
      </c>
      <c r="DR49" s="20">
        <v>63.512923976608185</v>
      </c>
      <c r="DS49" s="20">
        <v>10.4</v>
      </c>
      <c r="DT49" s="20">
        <v>174.57894736842104</v>
      </c>
      <c r="DU49" s="20">
        <v>66</v>
      </c>
      <c r="DV49" s="21">
        <v>35904.089130434812</v>
      </c>
      <c r="DW49" s="16">
        <v>9.6363636363636367</v>
      </c>
      <c r="DX49" s="24">
        <v>0.18181818181818182</v>
      </c>
      <c r="DY49" s="16">
        <v>19.319999999999986</v>
      </c>
      <c r="DZ49" s="16">
        <v>0.5</v>
      </c>
      <c r="EA49" s="22"/>
      <c r="EB49" s="22"/>
      <c r="EC49" s="22"/>
      <c r="ED49" s="22"/>
      <c r="EE49" s="22"/>
      <c r="EF49" s="30">
        <v>5</v>
      </c>
      <c r="EG49" s="31">
        <v>65.650000000000006</v>
      </c>
      <c r="EH49" s="31">
        <v>67.180000000000007</v>
      </c>
      <c r="EI49" s="31">
        <v>100</v>
      </c>
      <c r="EJ49" s="31">
        <v>100</v>
      </c>
      <c r="EK49" s="14">
        <v>3</v>
      </c>
      <c r="EL49" s="10">
        <v>796488.54</v>
      </c>
      <c r="EM49" s="10">
        <v>41193.019999999997</v>
      </c>
      <c r="EN49" s="10">
        <v>0</v>
      </c>
      <c r="EO49" s="10">
        <v>224068.61</v>
      </c>
      <c r="EP49" s="10">
        <v>12498.02</v>
      </c>
      <c r="EQ49" s="10">
        <v>0</v>
      </c>
      <c r="ER49" s="10">
        <v>52483.81</v>
      </c>
      <c r="ES49" s="10">
        <v>4918.3</v>
      </c>
      <c r="ET49" s="10">
        <v>0</v>
      </c>
      <c r="EU49" s="10">
        <v>25440.300000000003</v>
      </c>
      <c r="EV49" s="10">
        <v>0</v>
      </c>
      <c r="EW49" s="10">
        <v>0</v>
      </c>
      <c r="EX49" s="10">
        <v>30378</v>
      </c>
      <c r="EY49" s="10">
        <v>0</v>
      </c>
      <c r="EZ49" s="10">
        <v>0</v>
      </c>
      <c r="FA49" s="10">
        <v>2082.36</v>
      </c>
      <c r="FB49" s="10">
        <v>0</v>
      </c>
      <c r="FC49" s="10">
        <v>0</v>
      </c>
      <c r="FD49" s="10">
        <v>66201.930000000008</v>
      </c>
      <c r="FE49" s="10">
        <v>141609.32</v>
      </c>
      <c r="FF49" s="10">
        <v>39531</v>
      </c>
      <c r="FG49" s="10">
        <v>0</v>
      </c>
      <c r="FH49" s="10">
        <v>46364.9</v>
      </c>
      <c r="FI49" s="10">
        <v>37840.5</v>
      </c>
      <c r="FJ49" s="10">
        <v>47578.86</v>
      </c>
      <c r="FK49" s="10">
        <v>0</v>
      </c>
      <c r="FL49" s="10">
        <v>0</v>
      </c>
      <c r="FM49" s="10">
        <v>0</v>
      </c>
      <c r="FN49" s="10">
        <v>44749.98</v>
      </c>
      <c r="FO49" s="10">
        <v>16152.82</v>
      </c>
      <c r="FP49" s="10">
        <v>43893.380000000005</v>
      </c>
      <c r="FQ49" s="10">
        <v>11382.73</v>
      </c>
      <c r="FR49" s="10">
        <v>0</v>
      </c>
      <c r="FS49" s="10">
        <v>8656.34</v>
      </c>
      <c r="FT49" s="10">
        <v>4209.12</v>
      </c>
      <c r="FU49" s="10">
        <v>11868.73</v>
      </c>
      <c r="FV49" s="10">
        <v>0</v>
      </c>
      <c r="FW49" s="10">
        <v>0</v>
      </c>
      <c r="FX49" s="10">
        <v>0</v>
      </c>
      <c r="FY49" s="10">
        <v>5890.12</v>
      </c>
      <c r="FZ49" s="10">
        <v>45338.709999999992</v>
      </c>
      <c r="GA49" s="10">
        <v>40676.18</v>
      </c>
      <c r="GB49" s="10">
        <v>19262.12</v>
      </c>
      <c r="GC49" s="10">
        <v>0</v>
      </c>
      <c r="GD49" s="10">
        <v>73461.06</v>
      </c>
      <c r="GE49" s="10">
        <v>4440.5600000000004</v>
      </c>
      <c r="GF49" s="10">
        <v>825.29</v>
      </c>
      <c r="GG49" s="10">
        <v>1758.76</v>
      </c>
      <c r="GH49" s="10">
        <v>0</v>
      </c>
      <c r="GI49" s="10">
        <v>0</v>
      </c>
      <c r="GJ49" s="10">
        <v>26140.9</v>
      </c>
      <c r="GK49" s="10">
        <v>5338.16</v>
      </c>
      <c r="GL49" s="10">
        <v>3709.72</v>
      </c>
      <c r="GM49" s="10">
        <v>2885.82</v>
      </c>
      <c r="GN49" s="10">
        <v>0</v>
      </c>
      <c r="GO49" s="10">
        <v>16212.95</v>
      </c>
      <c r="GP49" s="10">
        <v>25263.21</v>
      </c>
      <c r="GQ49" s="10">
        <v>81783.199999999997</v>
      </c>
      <c r="GR49" s="10">
        <v>0</v>
      </c>
      <c r="GS49" s="10">
        <v>0</v>
      </c>
      <c r="GT49" s="10">
        <v>0</v>
      </c>
      <c r="GU49" s="10">
        <v>10218.339999999998</v>
      </c>
      <c r="GV49" s="10">
        <v>15739</v>
      </c>
      <c r="GW49" s="10">
        <v>0</v>
      </c>
      <c r="GX49" s="10">
        <v>18024.55</v>
      </c>
      <c r="GY49" s="10">
        <v>0</v>
      </c>
      <c r="GZ49" s="10">
        <v>63354.79</v>
      </c>
      <c r="HA49" s="10">
        <v>20824</v>
      </c>
      <c r="HB49" s="10">
        <v>0</v>
      </c>
      <c r="HC49" s="10">
        <v>0</v>
      </c>
      <c r="HD49" s="10">
        <v>0</v>
      </c>
      <c r="HE49" s="10">
        <v>0</v>
      </c>
      <c r="HF49" s="10">
        <v>0</v>
      </c>
      <c r="HG49" s="10">
        <v>185</v>
      </c>
      <c r="HH49" s="10">
        <v>8501.49</v>
      </c>
      <c r="HI49" s="10">
        <v>144</v>
      </c>
      <c r="HJ49" s="10">
        <v>0</v>
      </c>
      <c r="HK49" s="10">
        <v>16491</v>
      </c>
      <c r="HL49" s="10">
        <v>749</v>
      </c>
      <c r="HM49" s="10">
        <v>3215.8</v>
      </c>
      <c r="HN49" s="10">
        <v>0</v>
      </c>
      <c r="HO49" s="10">
        <v>0</v>
      </c>
      <c r="HP49" s="10">
        <v>311657.28999999998</v>
      </c>
      <c r="HQ49" s="10">
        <v>4531.4399999999996</v>
      </c>
    </row>
    <row r="50" spans="1:225" ht="18" customHeight="1" x14ac:dyDescent="0.6">
      <c r="A50" s="2">
        <v>44001</v>
      </c>
      <c r="B50" s="3" t="s">
        <v>137</v>
      </c>
      <c r="C50" s="3" t="s">
        <v>280</v>
      </c>
      <c r="D50" s="6">
        <v>618.74693047000005</v>
      </c>
      <c r="E50" s="27" t="s">
        <v>138</v>
      </c>
      <c r="F50" s="4">
        <v>138</v>
      </c>
      <c r="G50" s="10">
        <v>1102113.51</v>
      </c>
      <c r="H50" s="10">
        <v>10080.48</v>
      </c>
      <c r="I50" s="10">
        <v>197044.82</v>
      </c>
      <c r="J50" s="10">
        <v>47262.34</v>
      </c>
      <c r="K50" s="10">
        <v>635558.72</v>
      </c>
      <c r="L50" s="10">
        <v>0</v>
      </c>
      <c r="M50" s="10">
        <v>0</v>
      </c>
      <c r="N50" s="10">
        <v>0</v>
      </c>
      <c r="O50" s="10">
        <v>121244.81</v>
      </c>
      <c r="P50" s="10">
        <v>0</v>
      </c>
      <c r="Q50" s="10">
        <v>0</v>
      </c>
      <c r="R50" s="10">
        <v>30606.55</v>
      </c>
      <c r="S50" s="10">
        <v>58278.73</v>
      </c>
      <c r="T50" s="10">
        <v>0</v>
      </c>
      <c r="U50" s="10">
        <v>0</v>
      </c>
      <c r="V50" s="10">
        <v>0</v>
      </c>
      <c r="W50" s="10">
        <v>63083</v>
      </c>
      <c r="X50" s="10">
        <v>110000</v>
      </c>
      <c r="Y50" s="10">
        <v>0</v>
      </c>
      <c r="Z50" s="10">
        <v>0</v>
      </c>
      <c r="AA50" s="10">
        <v>910716.34</v>
      </c>
      <c r="AB50" s="10">
        <v>0</v>
      </c>
      <c r="AC50" s="10">
        <v>0</v>
      </c>
      <c r="AD50" s="10">
        <v>37553.17</v>
      </c>
      <c r="AE50" s="10">
        <v>0</v>
      </c>
      <c r="AF50" s="10">
        <v>0</v>
      </c>
      <c r="AG50" s="10">
        <v>132597.69</v>
      </c>
      <c r="AH50" s="10">
        <v>32432.77</v>
      </c>
      <c r="AI50" s="10">
        <v>0</v>
      </c>
      <c r="AJ50" s="10">
        <v>40247.629999999997</v>
      </c>
      <c r="AK50" s="10">
        <v>0</v>
      </c>
      <c r="AL50" s="10">
        <v>0</v>
      </c>
      <c r="AM50" s="10">
        <v>71539.709999999992</v>
      </c>
      <c r="AN50" s="10">
        <v>192790.18</v>
      </c>
      <c r="AO50" s="10">
        <v>70858.64</v>
      </c>
      <c r="AP50" s="10">
        <v>0</v>
      </c>
      <c r="AQ50" s="10">
        <v>223535.35</v>
      </c>
      <c r="AR50" s="10">
        <v>79259.360000000001</v>
      </c>
      <c r="AS50" s="10">
        <v>4319.1400000000003</v>
      </c>
      <c r="AT50" s="10">
        <v>0</v>
      </c>
      <c r="AU50" s="10">
        <v>0</v>
      </c>
      <c r="AV50" s="10">
        <v>0</v>
      </c>
      <c r="AW50" s="10">
        <v>115626.34</v>
      </c>
      <c r="AX50" s="10">
        <v>14805.68</v>
      </c>
      <c r="AY50" s="10">
        <v>0</v>
      </c>
      <c r="AZ50" s="10">
        <v>6786.9</v>
      </c>
      <c r="BA50" s="10">
        <v>4256753.18</v>
      </c>
      <c r="BB50" s="10">
        <v>17228.66</v>
      </c>
      <c r="BC50" s="10">
        <v>26686.25</v>
      </c>
      <c r="BD50" s="10">
        <v>3039.83</v>
      </c>
      <c r="BE50" s="10">
        <v>0</v>
      </c>
      <c r="BF50" s="10">
        <v>0</v>
      </c>
      <c r="BG50" s="10">
        <v>262197.5</v>
      </c>
      <c r="BH50" s="10">
        <v>6765.18</v>
      </c>
      <c r="BI50" s="10">
        <v>45643.07</v>
      </c>
      <c r="BJ50" s="10">
        <v>7653.6</v>
      </c>
      <c r="BK50" s="10">
        <v>0</v>
      </c>
      <c r="BL50" s="10">
        <v>0</v>
      </c>
      <c r="BM50" s="10">
        <v>0</v>
      </c>
      <c r="BN50" s="10">
        <v>722.7</v>
      </c>
      <c r="BO50" s="10">
        <v>3597.04</v>
      </c>
      <c r="BP50" s="10">
        <v>0</v>
      </c>
      <c r="BQ50" s="10">
        <v>0</v>
      </c>
      <c r="BR50" s="10">
        <v>0</v>
      </c>
      <c r="BS50" s="10">
        <v>0</v>
      </c>
      <c r="BT50" s="10">
        <v>2505.79</v>
      </c>
      <c r="BU50" s="10">
        <v>7758.52</v>
      </c>
      <c r="BV50" s="10">
        <v>2380.56</v>
      </c>
      <c r="BW50" s="10">
        <v>0</v>
      </c>
      <c r="BX50" s="10">
        <v>5526.56</v>
      </c>
      <c r="BY50" s="10">
        <v>570.78</v>
      </c>
      <c r="BZ50" s="10">
        <v>0</v>
      </c>
      <c r="CA50" s="10">
        <v>0</v>
      </c>
      <c r="CB50" s="10">
        <v>0</v>
      </c>
      <c r="CC50" s="10">
        <v>0</v>
      </c>
      <c r="CD50" s="10">
        <v>3308.55</v>
      </c>
      <c r="CE50" s="10">
        <v>13991.358153322451</v>
      </c>
      <c r="CF50" s="10">
        <v>1309160.94</v>
      </c>
      <c r="CG50" s="10">
        <v>1367586.66</v>
      </c>
      <c r="CH50" s="10">
        <v>207860.39</v>
      </c>
      <c r="CI50" s="10">
        <v>113922.27</v>
      </c>
      <c r="CJ50" s="10">
        <v>0</v>
      </c>
      <c r="CK50" s="10">
        <v>0</v>
      </c>
      <c r="CL50" s="10">
        <v>0</v>
      </c>
      <c r="CM50" s="10">
        <v>0</v>
      </c>
      <c r="CN50" s="10">
        <v>78127.56</v>
      </c>
      <c r="CO50" s="10">
        <v>1652.63</v>
      </c>
      <c r="CP50" s="10">
        <v>0</v>
      </c>
      <c r="CQ50" s="10">
        <v>0</v>
      </c>
      <c r="CR50" s="10">
        <v>98154.64</v>
      </c>
      <c r="CS50" s="10">
        <v>2701.89</v>
      </c>
      <c r="CT50" s="5">
        <v>1.9970000000000001</v>
      </c>
      <c r="CU50" s="5">
        <v>5.19</v>
      </c>
      <c r="CV50" s="5">
        <v>11.115</v>
      </c>
      <c r="CW50" s="5">
        <v>0.35</v>
      </c>
      <c r="CX50" s="5">
        <v>2</v>
      </c>
      <c r="CY50" s="5">
        <v>0</v>
      </c>
      <c r="CZ50" s="5">
        <v>0.18</v>
      </c>
      <c r="DA50" s="3" t="s">
        <v>2</v>
      </c>
      <c r="DB50" s="17">
        <v>330383233</v>
      </c>
      <c r="DC50" s="17">
        <v>22151753</v>
      </c>
      <c r="DD50" s="17">
        <v>14788984</v>
      </c>
      <c r="DE50" s="4">
        <v>20</v>
      </c>
      <c r="DF50" s="4">
        <v>155</v>
      </c>
      <c r="DG50" s="18">
        <v>22</v>
      </c>
      <c r="DH50" s="5">
        <v>5</v>
      </c>
      <c r="DI50" s="6">
        <v>138</v>
      </c>
      <c r="DJ50" s="5">
        <v>0</v>
      </c>
      <c r="DK50" s="7">
        <v>0.38400000000000001</v>
      </c>
      <c r="DL50" s="7">
        <f t="shared" si="6"/>
        <v>0.12903225806451613</v>
      </c>
      <c r="DM50" s="4">
        <f t="shared" si="4"/>
        <v>7.9814624098867153</v>
      </c>
      <c r="DN50" s="7">
        <f t="shared" si="5"/>
        <v>0.96237880997054859</v>
      </c>
      <c r="DO50" s="18">
        <v>13</v>
      </c>
      <c r="DP50" s="20">
        <v>16.614179104477611</v>
      </c>
      <c r="DQ50" s="20">
        <v>84.258089332526723</v>
      </c>
      <c r="DR50" s="20">
        <v>49.374195402298852</v>
      </c>
      <c r="DS50" s="20">
        <v>17</v>
      </c>
      <c r="DT50" s="20">
        <v>87.494152046783626</v>
      </c>
      <c r="DU50" s="20">
        <v>51.362068965517238</v>
      </c>
      <c r="DV50" s="21">
        <v>35897.940370751799</v>
      </c>
      <c r="DW50" s="16">
        <v>18.045454545454547</v>
      </c>
      <c r="DX50" s="24">
        <v>9.0909090909090912E-2</v>
      </c>
      <c r="DY50" s="16">
        <v>19.419999999999998</v>
      </c>
      <c r="DZ50" s="16">
        <v>0</v>
      </c>
      <c r="EA50" s="22">
        <v>21.2</v>
      </c>
      <c r="EB50" s="22">
        <v>22.3</v>
      </c>
      <c r="EC50" s="22">
        <v>24.3</v>
      </c>
      <c r="ED50" s="22">
        <v>23.4</v>
      </c>
      <c r="EE50" s="22">
        <v>22.9</v>
      </c>
      <c r="EF50" s="30">
        <v>10</v>
      </c>
      <c r="EG50" s="31">
        <v>50</v>
      </c>
      <c r="EH50" s="31">
        <v>43.75</v>
      </c>
      <c r="EI50" s="31">
        <v>100</v>
      </c>
      <c r="EJ50" s="31">
        <v>100</v>
      </c>
      <c r="EK50" s="14">
        <v>3</v>
      </c>
      <c r="EL50" s="10">
        <v>763908.65</v>
      </c>
      <c r="EM50" s="10">
        <v>8217.93</v>
      </c>
      <c r="EN50" s="10">
        <v>0</v>
      </c>
      <c r="EO50" s="10">
        <v>253440.97999999998</v>
      </c>
      <c r="EP50" s="10">
        <v>628.66999999999996</v>
      </c>
      <c r="EQ50" s="10">
        <v>0</v>
      </c>
      <c r="ER50" s="10">
        <v>22905.120000000003</v>
      </c>
      <c r="ES50" s="10">
        <v>23349.69</v>
      </c>
      <c r="ET50" s="10">
        <v>0</v>
      </c>
      <c r="EU50" s="10">
        <v>79230.63</v>
      </c>
      <c r="EV50" s="10">
        <v>236.48</v>
      </c>
      <c r="EW50" s="10">
        <v>0</v>
      </c>
      <c r="EX50" s="10">
        <v>0</v>
      </c>
      <c r="EY50" s="10">
        <v>0</v>
      </c>
      <c r="EZ50" s="10">
        <v>0</v>
      </c>
      <c r="FA50" s="10">
        <v>1629.45</v>
      </c>
      <c r="FB50" s="10">
        <v>0</v>
      </c>
      <c r="FC50" s="10">
        <v>0</v>
      </c>
      <c r="FD50" s="10">
        <v>74003.760000000009</v>
      </c>
      <c r="FE50" s="10">
        <v>136724.43</v>
      </c>
      <c r="FF50" s="10">
        <v>39675</v>
      </c>
      <c r="FG50" s="10">
        <v>0</v>
      </c>
      <c r="FH50" s="10">
        <v>102243.5</v>
      </c>
      <c r="FI50" s="10">
        <v>35704.199999999997</v>
      </c>
      <c r="FJ50" s="10">
        <v>35679.64</v>
      </c>
      <c r="FK50" s="10">
        <v>2268</v>
      </c>
      <c r="FL50" s="10">
        <v>0</v>
      </c>
      <c r="FM50" s="10">
        <v>0</v>
      </c>
      <c r="FN50" s="10">
        <v>58053.2</v>
      </c>
      <c r="FO50" s="10">
        <v>24708.43</v>
      </c>
      <c r="FP50" s="10">
        <v>49789.94</v>
      </c>
      <c r="FQ50" s="10">
        <v>15249.23</v>
      </c>
      <c r="FR50" s="10">
        <v>0</v>
      </c>
      <c r="FS50" s="10">
        <v>37735.57</v>
      </c>
      <c r="FT50" s="10">
        <v>8988.56</v>
      </c>
      <c r="FU50" s="10">
        <v>18033.59</v>
      </c>
      <c r="FV50" s="10">
        <v>309.58999999999997</v>
      </c>
      <c r="FW50" s="10">
        <v>0</v>
      </c>
      <c r="FX50" s="10">
        <v>0</v>
      </c>
      <c r="FY50" s="10">
        <v>7880.16</v>
      </c>
      <c r="FZ50" s="10">
        <v>17754.260000000002</v>
      </c>
      <c r="GA50" s="10">
        <v>9719.86</v>
      </c>
      <c r="GB50" s="10">
        <v>22401.41</v>
      </c>
      <c r="GC50" s="10">
        <v>236421.65</v>
      </c>
      <c r="GD50" s="10">
        <v>69842.42</v>
      </c>
      <c r="GE50" s="10">
        <v>22380.93</v>
      </c>
      <c r="GF50" s="10">
        <v>4068.54</v>
      </c>
      <c r="GG50" s="10">
        <v>0</v>
      </c>
      <c r="GH50" s="10">
        <v>0</v>
      </c>
      <c r="GI50" s="10">
        <v>0</v>
      </c>
      <c r="GJ50" s="10">
        <v>21923.78</v>
      </c>
      <c r="GK50" s="10">
        <v>8830.32</v>
      </c>
      <c r="GL50" s="10">
        <v>1347.33</v>
      </c>
      <c r="GM50" s="10">
        <v>1866.14</v>
      </c>
      <c r="GN50" s="10">
        <v>0</v>
      </c>
      <c r="GO50" s="10">
        <v>25591.83</v>
      </c>
      <c r="GP50" s="10">
        <v>14560.4</v>
      </c>
      <c r="GQ50" s="10">
        <v>51213</v>
      </c>
      <c r="GR50" s="10">
        <v>124.3</v>
      </c>
      <c r="GS50" s="10">
        <v>0</v>
      </c>
      <c r="GT50" s="10">
        <v>0</v>
      </c>
      <c r="GU50" s="10">
        <v>35879.769999999997</v>
      </c>
      <c r="GV50" s="10">
        <v>9093.93</v>
      </c>
      <c r="GW50" s="10">
        <v>0</v>
      </c>
      <c r="GX50" s="10">
        <v>0</v>
      </c>
      <c r="GY50" s="10">
        <v>4020331.53</v>
      </c>
      <c r="GZ50" s="10">
        <v>0</v>
      </c>
      <c r="HA50" s="10">
        <v>20095</v>
      </c>
      <c r="HB50" s="10">
        <v>0</v>
      </c>
      <c r="HC50" s="10">
        <v>0</v>
      </c>
      <c r="HD50" s="10">
        <v>0</v>
      </c>
      <c r="HE50" s="10">
        <v>0</v>
      </c>
      <c r="HF50" s="10">
        <v>0</v>
      </c>
      <c r="HG50" s="10">
        <v>103.55</v>
      </c>
      <c r="HH50" s="10">
        <v>10620.74</v>
      </c>
      <c r="HI50" s="10">
        <v>834.32</v>
      </c>
      <c r="HJ50" s="10">
        <v>0</v>
      </c>
      <c r="HK50" s="10">
        <v>10877.25</v>
      </c>
      <c r="HL50" s="10">
        <v>5510</v>
      </c>
      <c r="HM50" s="10">
        <v>115.88</v>
      </c>
      <c r="HN50" s="10">
        <v>0</v>
      </c>
      <c r="HO50" s="10">
        <v>0</v>
      </c>
      <c r="HP50" s="10">
        <v>262197.5</v>
      </c>
      <c r="HQ50" s="10">
        <v>1963.16</v>
      </c>
    </row>
    <row r="51" spans="1:225" ht="18" customHeight="1" x14ac:dyDescent="0.6">
      <c r="A51" s="2">
        <v>46002</v>
      </c>
      <c r="B51" s="3" t="s">
        <v>145</v>
      </c>
      <c r="C51" s="3" t="s">
        <v>564</v>
      </c>
      <c r="D51" s="6">
        <v>861.10840073999998</v>
      </c>
      <c r="E51" s="27" t="s">
        <v>144</v>
      </c>
      <c r="F51" s="4">
        <v>185</v>
      </c>
      <c r="G51" s="10">
        <v>310971.26</v>
      </c>
      <c r="H51" s="10">
        <v>22838.82</v>
      </c>
      <c r="I51" s="10">
        <v>1037888.57</v>
      </c>
      <c r="J51" s="10">
        <v>76361</v>
      </c>
      <c r="K51" s="10">
        <v>306287.28999999998</v>
      </c>
      <c r="L51" s="10">
        <v>0</v>
      </c>
      <c r="M51" s="10">
        <v>0</v>
      </c>
      <c r="N51" s="10">
        <v>0</v>
      </c>
      <c r="O51" s="10">
        <v>152547.46</v>
      </c>
      <c r="P51" s="10">
        <v>0</v>
      </c>
      <c r="Q51" s="10">
        <v>4017</v>
      </c>
      <c r="R51" s="10">
        <v>0</v>
      </c>
      <c r="S51" s="10">
        <v>30601.5</v>
      </c>
      <c r="T51" s="10">
        <v>0</v>
      </c>
      <c r="U51" s="10">
        <v>0</v>
      </c>
      <c r="V51" s="10">
        <v>0</v>
      </c>
      <c r="W51" s="10">
        <v>859242</v>
      </c>
      <c r="X51" s="10">
        <v>110000</v>
      </c>
      <c r="Y51" s="10">
        <v>4017</v>
      </c>
      <c r="Z51" s="10">
        <v>0</v>
      </c>
      <c r="AA51" s="10">
        <v>784182.42999999993</v>
      </c>
      <c r="AB51" s="10">
        <v>0</v>
      </c>
      <c r="AC51" s="10">
        <v>0</v>
      </c>
      <c r="AD51" s="10">
        <v>615.61</v>
      </c>
      <c r="AE51" s="10">
        <v>0</v>
      </c>
      <c r="AF51" s="10">
        <v>0</v>
      </c>
      <c r="AG51" s="10">
        <v>87601.919999999998</v>
      </c>
      <c r="AH51" s="10">
        <v>0</v>
      </c>
      <c r="AI51" s="10">
        <v>0</v>
      </c>
      <c r="AJ51" s="10">
        <v>26810</v>
      </c>
      <c r="AK51" s="10">
        <v>0</v>
      </c>
      <c r="AL51" s="10">
        <v>0</v>
      </c>
      <c r="AM51" s="10">
        <v>77353.570000000007</v>
      </c>
      <c r="AN51" s="10">
        <v>213273.11</v>
      </c>
      <c r="AO51" s="10">
        <v>42300.33</v>
      </c>
      <c r="AP51" s="10">
        <v>0</v>
      </c>
      <c r="AQ51" s="10">
        <v>157602.25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79358.650000000009</v>
      </c>
      <c r="AX51" s="10">
        <v>0</v>
      </c>
      <c r="AY51" s="10">
        <v>0</v>
      </c>
      <c r="AZ51" s="10">
        <v>0</v>
      </c>
      <c r="BA51" s="10">
        <v>0</v>
      </c>
      <c r="BB51" s="10">
        <v>108738.32</v>
      </c>
      <c r="BC51" s="10">
        <v>29968.89</v>
      </c>
      <c r="BD51" s="10">
        <v>0</v>
      </c>
      <c r="BE51" s="10">
        <v>0</v>
      </c>
      <c r="BF51" s="10">
        <v>0</v>
      </c>
      <c r="BG51" s="10">
        <v>2120</v>
      </c>
      <c r="BH51" s="10">
        <v>0</v>
      </c>
      <c r="BI51" s="10">
        <v>36460.79</v>
      </c>
      <c r="BJ51" s="10">
        <v>22730</v>
      </c>
      <c r="BK51" s="10">
        <v>0</v>
      </c>
      <c r="BL51" s="10">
        <v>0</v>
      </c>
      <c r="BM51" s="10">
        <v>0</v>
      </c>
      <c r="BN51" s="10">
        <v>0</v>
      </c>
      <c r="BO51" s="10">
        <v>0</v>
      </c>
      <c r="BP51" s="10">
        <v>0</v>
      </c>
      <c r="BQ51" s="10">
        <v>0</v>
      </c>
      <c r="BR51" s="10">
        <v>0</v>
      </c>
      <c r="BS51" s="10">
        <v>0</v>
      </c>
      <c r="BT51" s="10">
        <v>0</v>
      </c>
      <c r="BU51" s="10">
        <v>0</v>
      </c>
      <c r="BV51" s="10">
        <v>0</v>
      </c>
      <c r="BW51" s="10">
        <v>0</v>
      </c>
      <c r="BX51" s="10">
        <v>0</v>
      </c>
      <c r="BY51" s="10">
        <v>0</v>
      </c>
      <c r="BZ51" s="10">
        <v>0</v>
      </c>
      <c r="CA51" s="10">
        <v>0</v>
      </c>
      <c r="CB51" s="10">
        <v>0</v>
      </c>
      <c r="CC51" s="10">
        <v>0</v>
      </c>
      <c r="CD51" s="10">
        <v>0</v>
      </c>
      <c r="CE51" s="10">
        <v>8410.5831055620329</v>
      </c>
      <c r="CF51" s="10">
        <v>776900.28</v>
      </c>
      <c r="CG51" s="10">
        <v>582104.51</v>
      </c>
      <c r="CH51" s="10">
        <v>20563.400000000001</v>
      </c>
      <c r="CI51" s="10">
        <v>11896.5</v>
      </c>
      <c r="CJ51" s="10">
        <v>3.38</v>
      </c>
      <c r="CK51" s="10">
        <v>0</v>
      </c>
      <c r="CL51" s="10">
        <v>374066.02999999997</v>
      </c>
      <c r="CM51" s="10">
        <v>341022.49</v>
      </c>
      <c r="CN51" s="10">
        <v>65602.05</v>
      </c>
      <c r="CO51" s="10">
        <v>0</v>
      </c>
      <c r="CP51" s="10">
        <v>210070</v>
      </c>
      <c r="CQ51" s="10">
        <v>646421.64</v>
      </c>
      <c r="CR51" s="10">
        <v>68578.36</v>
      </c>
      <c r="CS51" s="10">
        <v>0</v>
      </c>
      <c r="CT51" s="5">
        <v>1.5680000000000001</v>
      </c>
      <c r="CU51" s="5">
        <v>4.0750000000000002</v>
      </c>
      <c r="CV51" s="5">
        <v>8.7270000000000003</v>
      </c>
      <c r="CW51" s="5">
        <v>1.409</v>
      </c>
      <c r="CX51" s="5">
        <v>3</v>
      </c>
      <c r="CY51" s="5">
        <v>1.9770000000000001</v>
      </c>
      <c r="CZ51" s="5">
        <v>0.3</v>
      </c>
      <c r="DA51" s="25"/>
      <c r="DB51" s="17">
        <v>92441315</v>
      </c>
      <c r="DC51" s="17">
        <v>13198011</v>
      </c>
      <c r="DD51" s="17">
        <v>8151796</v>
      </c>
      <c r="DE51" s="4">
        <v>23</v>
      </c>
      <c r="DF51" s="4">
        <v>193</v>
      </c>
      <c r="DG51" s="18">
        <v>37</v>
      </c>
      <c r="DH51" s="5">
        <v>11</v>
      </c>
      <c r="DI51" s="6">
        <v>185</v>
      </c>
      <c r="DJ51" s="5">
        <v>0</v>
      </c>
      <c r="DK51" s="7">
        <v>0.34600000000000003</v>
      </c>
      <c r="DL51" s="7">
        <f t="shared" si="6"/>
        <v>0.11917098445595854</v>
      </c>
      <c r="DM51" s="4">
        <f t="shared" si="4"/>
        <v>11.047510017172295</v>
      </c>
      <c r="DN51" s="7">
        <f t="shared" si="5"/>
        <v>0.96510641313147127</v>
      </c>
      <c r="DO51" s="18">
        <v>20</v>
      </c>
      <c r="DP51" s="20">
        <v>8.28169014084507</v>
      </c>
      <c r="DQ51" s="20">
        <v>116.63190716374271</v>
      </c>
      <c r="DR51" s="20">
        <v>61.584375000000009</v>
      </c>
      <c r="DS51" s="20">
        <v>8.47887323943662</v>
      </c>
      <c r="DT51" s="20">
        <v>120.34027777777777</v>
      </c>
      <c r="DU51" s="20">
        <v>64.319444444444443</v>
      </c>
      <c r="DV51" s="21">
        <v>32222.552890669711</v>
      </c>
      <c r="DW51" s="16">
        <v>13.444444444444445</v>
      </c>
      <c r="DX51" s="24">
        <v>5.5555555555555552E-2</v>
      </c>
      <c r="DY51" s="16">
        <v>17.470000000000002</v>
      </c>
      <c r="DZ51" s="16">
        <v>0</v>
      </c>
      <c r="EA51" s="22">
        <v>18.75</v>
      </c>
      <c r="EB51" s="22">
        <v>20.8</v>
      </c>
      <c r="EC51" s="22">
        <v>21.35</v>
      </c>
      <c r="ED51" s="22">
        <v>21.45</v>
      </c>
      <c r="EE51" s="22">
        <v>20.7</v>
      </c>
      <c r="EF51" s="30">
        <v>20</v>
      </c>
      <c r="EG51" s="31">
        <v>52.58</v>
      </c>
      <c r="EH51" s="31">
        <v>34.020000000000003</v>
      </c>
      <c r="EI51" s="31">
        <v>95.24</v>
      </c>
      <c r="EJ51" s="31">
        <v>95.24</v>
      </c>
      <c r="EK51" s="14">
        <v>3</v>
      </c>
      <c r="EL51" s="10">
        <v>649164.69000000006</v>
      </c>
      <c r="EM51" s="10">
        <v>0</v>
      </c>
      <c r="EN51" s="10">
        <v>0</v>
      </c>
      <c r="EO51" s="10">
        <v>137241.45000000001</v>
      </c>
      <c r="EP51" s="10">
        <v>0</v>
      </c>
      <c r="EQ51" s="10">
        <v>0</v>
      </c>
      <c r="ER51" s="10">
        <v>83065.539999999994</v>
      </c>
      <c r="ES51" s="10">
        <v>0</v>
      </c>
      <c r="ET51" s="10">
        <v>0</v>
      </c>
      <c r="EU51" s="10">
        <v>29738.28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61654.27</v>
      </c>
      <c r="FE51" s="10">
        <v>152509.95000000001</v>
      </c>
      <c r="FF51" s="10">
        <v>31050</v>
      </c>
      <c r="FG51" s="10">
        <v>0</v>
      </c>
      <c r="FH51" s="10">
        <v>1602.25</v>
      </c>
      <c r="FI51" s="10">
        <v>0</v>
      </c>
      <c r="FJ51" s="10">
        <v>25031.89</v>
      </c>
      <c r="FK51" s="10">
        <v>0</v>
      </c>
      <c r="FL51" s="10">
        <v>0</v>
      </c>
      <c r="FM51" s="10">
        <v>0</v>
      </c>
      <c r="FN51" s="10">
        <v>35199.51</v>
      </c>
      <c r="FO51" s="10">
        <v>8728.7199999999993</v>
      </c>
      <c r="FP51" s="10">
        <v>33882.03</v>
      </c>
      <c r="FQ51" s="10">
        <v>10293.700000000001</v>
      </c>
      <c r="FR51" s="10">
        <v>0</v>
      </c>
      <c r="FS51" s="10">
        <v>122.53</v>
      </c>
      <c r="FT51" s="10">
        <v>0</v>
      </c>
      <c r="FU51" s="10">
        <v>3893.32</v>
      </c>
      <c r="FV51" s="10">
        <v>0</v>
      </c>
      <c r="FW51" s="10">
        <v>0</v>
      </c>
      <c r="FX51" s="10">
        <v>0</v>
      </c>
      <c r="FY51" s="10">
        <v>3818.82</v>
      </c>
      <c r="FZ51" s="10">
        <v>40115.61</v>
      </c>
      <c r="GA51" s="10">
        <v>23550.97</v>
      </c>
      <c r="GB51" s="10">
        <v>125.25</v>
      </c>
      <c r="GC51" s="10">
        <v>0</v>
      </c>
      <c r="GD51" s="10">
        <v>224719.75</v>
      </c>
      <c r="GE51" s="10">
        <v>29968.89</v>
      </c>
      <c r="GF51" s="10">
        <v>0</v>
      </c>
      <c r="GG51" s="10">
        <v>0</v>
      </c>
      <c r="GH51" s="10">
        <v>0</v>
      </c>
      <c r="GI51" s="10">
        <v>0</v>
      </c>
      <c r="GJ51" s="10">
        <v>27540.1</v>
      </c>
      <c r="GK51" s="10">
        <v>3280.76</v>
      </c>
      <c r="GL51" s="10">
        <v>465.92</v>
      </c>
      <c r="GM51" s="10">
        <v>340.38</v>
      </c>
      <c r="GN51" s="10">
        <v>0</v>
      </c>
      <c r="GO51" s="10">
        <v>32955.870000000003</v>
      </c>
      <c r="GP51" s="10">
        <v>0</v>
      </c>
      <c r="GQ51" s="10">
        <v>38955.800000000003</v>
      </c>
      <c r="GR51" s="10">
        <v>0</v>
      </c>
      <c r="GS51" s="10">
        <v>0</v>
      </c>
      <c r="GT51" s="10">
        <v>0</v>
      </c>
      <c r="GU51" s="10">
        <v>8402.11</v>
      </c>
      <c r="GV51" s="10">
        <v>0</v>
      </c>
      <c r="GW51" s="10">
        <v>0</v>
      </c>
      <c r="GX51" s="10">
        <v>0</v>
      </c>
      <c r="GY51" s="10">
        <v>646421.64</v>
      </c>
      <c r="GZ51" s="10">
        <v>0</v>
      </c>
      <c r="HA51" s="10">
        <v>0</v>
      </c>
      <c r="HB51" s="10">
        <v>0</v>
      </c>
      <c r="HC51" s="10">
        <v>0</v>
      </c>
      <c r="HD51" s="10">
        <v>0</v>
      </c>
      <c r="HE51" s="10">
        <v>0</v>
      </c>
      <c r="HF51" s="10">
        <v>0</v>
      </c>
      <c r="HG51" s="10">
        <v>35</v>
      </c>
      <c r="HH51" s="10">
        <v>25594.240000000002</v>
      </c>
      <c r="HI51" s="10">
        <v>491</v>
      </c>
      <c r="HJ51" s="10">
        <v>0</v>
      </c>
      <c r="HK51" s="10">
        <v>6940.17</v>
      </c>
      <c r="HL51" s="10">
        <v>0</v>
      </c>
      <c r="HM51" s="10">
        <v>697.35</v>
      </c>
      <c r="HN51" s="10">
        <v>0</v>
      </c>
      <c r="HO51" s="10">
        <v>0</v>
      </c>
      <c r="HP51" s="10">
        <v>212190</v>
      </c>
      <c r="HQ51" s="10">
        <v>4398.1099999999997</v>
      </c>
    </row>
    <row r="52" spans="1:225" ht="18" customHeight="1" x14ac:dyDescent="0.6">
      <c r="A52" s="2">
        <v>24004</v>
      </c>
      <c r="B52" s="3" t="s">
        <v>76</v>
      </c>
      <c r="C52" s="3" t="s">
        <v>250</v>
      </c>
      <c r="D52" s="6">
        <v>918.50706007999997</v>
      </c>
      <c r="E52" s="27" t="s">
        <v>77</v>
      </c>
      <c r="F52" s="4">
        <v>301</v>
      </c>
      <c r="G52" s="10">
        <v>1952053.11</v>
      </c>
      <c r="H52" s="10">
        <v>26564.12</v>
      </c>
      <c r="I52" s="10">
        <v>455826.09</v>
      </c>
      <c r="J52" s="10">
        <v>97501.57</v>
      </c>
      <c r="K52" s="10">
        <v>600609.4</v>
      </c>
      <c r="L52" s="10">
        <v>112.09</v>
      </c>
      <c r="M52" s="10">
        <v>0</v>
      </c>
      <c r="N52" s="10">
        <v>0</v>
      </c>
      <c r="O52" s="10">
        <v>381497.85</v>
      </c>
      <c r="P52" s="10">
        <v>68.16</v>
      </c>
      <c r="Q52" s="10">
        <v>0</v>
      </c>
      <c r="R52" s="10">
        <v>73608.98</v>
      </c>
      <c r="S52" s="10">
        <v>121448.63</v>
      </c>
      <c r="T52" s="10">
        <v>22.21</v>
      </c>
      <c r="U52" s="10">
        <v>0</v>
      </c>
      <c r="V52" s="10">
        <v>0</v>
      </c>
      <c r="W52" s="10">
        <v>393735</v>
      </c>
      <c r="X52" s="10">
        <v>23639</v>
      </c>
      <c r="Y52" s="10">
        <v>0</v>
      </c>
      <c r="Z52" s="10">
        <v>0</v>
      </c>
      <c r="AA52" s="10">
        <v>1181844.6400000001</v>
      </c>
      <c r="AB52" s="10">
        <v>0</v>
      </c>
      <c r="AC52" s="10">
        <v>0</v>
      </c>
      <c r="AD52" s="10">
        <v>146463.4</v>
      </c>
      <c r="AE52" s="10">
        <v>0</v>
      </c>
      <c r="AF52" s="10">
        <v>0</v>
      </c>
      <c r="AG52" s="10">
        <v>270268.71000000002</v>
      </c>
      <c r="AH52" s="10">
        <v>850.8</v>
      </c>
      <c r="AI52" s="10">
        <v>0</v>
      </c>
      <c r="AJ52" s="10">
        <v>51720.07</v>
      </c>
      <c r="AK52" s="10">
        <v>457.76</v>
      </c>
      <c r="AL52" s="10">
        <v>0</v>
      </c>
      <c r="AM52" s="10">
        <v>121377.45</v>
      </c>
      <c r="AN52" s="10">
        <v>254999.3</v>
      </c>
      <c r="AO52" s="10">
        <v>54867.77</v>
      </c>
      <c r="AP52" s="10">
        <v>0</v>
      </c>
      <c r="AQ52" s="10">
        <v>284533.81</v>
      </c>
      <c r="AR52" s="10">
        <v>17172.16</v>
      </c>
      <c r="AS52" s="10">
        <v>0</v>
      </c>
      <c r="AT52" s="10">
        <v>0</v>
      </c>
      <c r="AU52" s="10">
        <v>0</v>
      </c>
      <c r="AV52" s="10">
        <v>0</v>
      </c>
      <c r="AW52" s="10">
        <v>139368.9</v>
      </c>
      <c r="AX52" s="10">
        <v>10975.27</v>
      </c>
      <c r="AY52" s="10">
        <v>0</v>
      </c>
      <c r="AZ52" s="10">
        <v>10241.52</v>
      </c>
      <c r="BA52" s="10">
        <v>47644.17</v>
      </c>
      <c r="BB52" s="10">
        <v>92352.95</v>
      </c>
      <c r="BC52" s="10">
        <v>138041.85999999999</v>
      </c>
      <c r="BD52" s="10">
        <v>1994.9</v>
      </c>
      <c r="BE52" s="10">
        <v>0</v>
      </c>
      <c r="BF52" s="10">
        <v>0</v>
      </c>
      <c r="BG52" s="10">
        <v>129734.06</v>
      </c>
      <c r="BH52" s="10">
        <v>36492.58</v>
      </c>
      <c r="BI52" s="10">
        <v>68609.149999999994</v>
      </c>
      <c r="BJ52" s="10">
        <v>14399.96</v>
      </c>
      <c r="BK52" s="10">
        <v>0</v>
      </c>
      <c r="BL52" s="10">
        <v>0</v>
      </c>
      <c r="BM52" s="10">
        <v>0</v>
      </c>
      <c r="BN52" s="10">
        <v>0</v>
      </c>
      <c r="BO52" s="10">
        <v>50068.800000000003</v>
      </c>
      <c r="BP52" s="10">
        <v>0</v>
      </c>
      <c r="BQ52" s="10">
        <v>0</v>
      </c>
      <c r="BR52" s="10">
        <v>0</v>
      </c>
      <c r="BS52" s="10">
        <v>0</v>
      </c>
      <c r="BT52" s="10">
        <v>5353.33</v>
      </c>
      <c r="BU52" s="10">
        <v>9161.75</v>
      </c>
      <c r="BV52" s="10">
        <v>0</v>
      </c>
      <c r="BW52" s="10">
        <v>0</v>
      </c>
      <c r="BX52" s="10">
        <v>4330.12</v>
      </c>
      <c r="BY52" s="10">
        <v>0</v>
      </c>
      <c r="BZ52" s="10">
        <v>1077.19</v>
      </c>
      <c r="CA52" s="10">
        <v>0</v>
      </c>
      <c r="CB52" s="10">
        <v>33048.54</v>
      </c>
      <c r="CC52" s="10">
        <v>0</v>
      </c>
      <c r="CD52" s="10">
        <v>3307.12</v>
      </c>
      <c r="CE52" s="10">
        <v>9241.1989728161716</v>
      </c>
      <c r="CF52" s="10">
        <v>1324692.1000000001</v>
      </c>
      <c r="CG52" s="10">
        <v>191751.29</v>
      </c>
      <c r="CH52" s="10">
        <v>314219.57</v>
      </c>
      <c r="CI52" s="10">
        <v>55099.33</v>
      </c>
      <c r="CJ52" s="10">
        <v>0</v>
      </c>
      <c r="CK52" s="10">
        <v>0</v>
      </c>
      <c r="CL52" s="10">
        <v>0</v>
      </c>
      <c r="CM52" s="10">
        <v>0</v>
      </c>
      <c r="CN52" s="10">
        <v>152715.29</v>
      </c>
      <c r="CO52" s="10">
        <v>15855.4</v>
      </c>
      <c r="CP52" s="10">
        <v>0</v>
      </c>
      <c r="CQ52" s="10">
        <v>0</v>
      </c>
      <c r="CR52" s="10">
        <v>185183.45</v>
      </c>
      <c r="CS52" s="10">
        <v>19788.37</v>
      </c>
      <c r="CT52" s="5">
        <v>2.073</v>
      </c>
      <c r="CU52" s="5">
        <v>5.3870000000000005</v>
      </c>
      <c r="CV52" s="5">
        <v>11.538</v>
      </c>
      <c r="CW52" s="5">
        <v>0.54100000000000004</v>
      </c>
      <c r="CX52" s="5">
        <v>0.82599999999999996</v>
      </c>
      <c r="CY52" s="5">
        <v>0</v>
      </c>
      <c r="CZ52" s="5">
        <v>0.16900000000000001</v>
      </c>
      <c r="DA52" s="3" t="s">
        <v>2</v>
      </c>
      <c r="DB52" s="17">
        <v>717239497</v>
      </c>
      <c r="DC52" s="17">
        <v>31329057</v>
      </c>
      <c r="DD52" s="17">
        <v>17615128</v>
      </c>
      <c r="DE52" s="4">
        <v>37</v>
      </c>
      <c r="DF52" s="4">
        <v>319</v>
      </c>
      <c r="DG52" s="18">
        <v>10</v>
      </c>
      <c r="DH52" s="5">
        <v>28</v>
      </c>
      <c r="DI52" s="6">
        <v>302</v>
      </c>
      <c r="DJ52" s="5">
        <v>8.0000000000000002E-3</v>
      </c>
      <c r="DK52" s="7">
        <v>0.30599999999999999</v>
      </c>
      <c r="DL52" s="7">
        <f t="shared" si="6"/>
        <v>0.11598746081504702</v>
      </c>
      <c r="DM52" s="4">
        <f t="shared" si="4"/>
        <v>12.79069767441861</v>
      </c>
      <c r="DN52" s="7">
        <f t="shared" si="5"/>
        <v>0.96994325098126344</v>
      </c>
      <c r="DO52" s="18">
        <v>18</v>
      </c>
      <c r="DP52" s="20">
        <v>18.488915662650601</v>
      </c>
      <c r="DQ52" s="20">
        <v>223.38149142022638</v>
      </c>
      <c r="DR52" s="20">
        <v>66.923373493975902</v>
      </c>
      <c r="DS52" s="20">
        <v>18.602409638554224</v>
      </c>
      <c r="DT52" s="20">
        <v>229.37316538882803</v>
      </c>
      <c r="DU52" s="20">
        <v>69.92771084337349</v>
      </c>
      <c r="DV52" s="21">
        <v>37198.837249398573</v>
      </c>
      <c r="DW52" s="16">
        <v>14.071428571428571</v>
      </c>
      <c r="DX52" s="24">
        <v>0.14285714285714285</v>
      </c>
      <c r="DY52" s="16">
        <v>24.939999999999991</v>
      </c>
      <c r="DZ52" s="16">
        <v>0</v>
      </c>
      <c r="EA52" s="22">
        <v>19.86</v>
      </c>
      <c r="EB52" s="22">
        <v>21.64</v>
      </c>
      <c r="EC52" s="22">
        <v>22.36</v>
      </c>
      <c r="ED52" s="22">
        <v>22.29</v>
      </c>
      <c r="EE52" s="22">
        <v>21.57</v>
      </c>
      <c r="EF52" s="30">
        <v>14</v>
      </c>
      <c r="EG52" s="31">
        <v>63.95</v>
      </c>
      <c r="EH52" s="31">
        <v>59.3</v>
      </c>
      <c r="EI52" s="31">
        <v>94.74</v>
      </c>
      <c r="EJ52" s="31">
        <v>100</v>
      </c>
      <c r="EK52" s="14">
        <v>3</v>
      </c>
      <c r="EL52" s="10">
        <v>1057465.3999999999</v>
      </c>
      <c r="EM52" s="10">
        <v>10591.84</v>
      </c>
      <c r="EN52" s="10">
        <v>0</v>
      </c>
      <c r="EO52" s="10">
        <v>371126.39999999991</v>
      </c>
      <c r="EP52" s="10">
        <v>4849.42</v>
      </c>
      <c r="EQ52" s="10">
        <v>0</v>
      </c>
      <c r="ER52" s="10">
        <v>34877.789999999994</v>
      </c>
      <c r="ES52" s="10">
        <v>850.8</v>
      </c>
      <c r="ET52" s="10">
        <v>0</v>
      </c>
      <c r="EU52" s="10">
        <v>157224.78</v>
      </c>
      <c r="EV52" s="10">
        <v>1252.42</v>
      </c>
      <c r="EW52" s="10">
        <v>0</v>
      </c>
      <c r="EX52" s="10">
        <v>28004.45</v>
      </c>
      <c r="EY52" s="10">
        <v>0</v>
      </c>
      <c r="EZ52" s="10">
        <v>0</v>
      </c>
      <c r="FA52" s="10">
        <v>1598</v>
      </c>
      <c r="FB52" s="10">
        <v>0</v>
      </c>
      <c r="FC52" s="10">
        <v>0</v>
      </c>
      <c r="FD52" s="10">
        <v>128452.19</v>
      </c>
      <c r="FE52" s="10">
        <v>164204.38999999998</v>
      </c>
      <c r="FF52" s="10">
        <v>30573.72</v>
      </c>
      <c r="FG52" s="10">
        <v>0</v>
      </c>
      <c r="FH52" s="10">
        <v>83421.740000000005</v>
      </c>
      <c r="FI52" s="10">
        <v>0</v>
      </c>
      <c r="FJ52" s="10">
        <v>17446.63</v>
      </c>
      <c r="FK52" s="10">
        <v>3300</v>
      </c>
      <c r="FL52" s="10">
        <v>33048.54</v>
      </c>
      <c r="FM52" s="10">
        <v>0</v>
      </c>
      <c r="FN52" s="10">
        <v>75270.33</v>
      </c>
      <c r="FO52" s="10">
        <v>38813.360000000001</v>
      </c>
      <c r="FP52" s="10">
        <v>73657.760000000009</v>
      </c>
      <c r="FQ52" s="10">
        <v>21796.68</v>
      </c>
      <c r="FR52" s="10">
        <v>0</v>
      </c>
      <c r="FS52" s="10">
        <v>28334.58</v>
      </c>
      <c r="FT52" s="10">
        <v>0</v>
      </c>
      <c r="FU52" s="10">
        <v>10418.6</v>
      </c>
      <c r="FV52" s="10">
        <v>252.45</v>
      </c>
      <c r="FW52" s="10">
        <v>0</v>
      </c>
      <c r="FX52" s="10">
        <v>0</v>
      </c>
      <c r="FY52" s="10">
        <v>10427.36</v>
      </c>
      <c r="FZ52" s="10">
        <v>23688.91</v>
      </c>
      <c r="GA52" s="10">
        <v>31830.379999999997</v>
      </c>
      <c r="GB52" s="10">
        <v>6580.68</v>
      </c>
      <c r="GC52" s="10">
        <v>47644.17</v>
      </c>
      <c r="GD52" s="10">
        <v>87829.81</v>
      </c>
      <c r="GE52" s="10">
        <v>151583.97</v>
      </c>
      <c r="GF52" s="10">
        <v>188760.72999999998</v>
      </c>
      <c r="GG52" s="10">
        <v>0</v>
      </c>
      <c r="GH52" s="10">
        <v>0</v>
      </c>
      <c r="GI52" s="10">
        <v>0</v>
      </c>
      <c r="GJ52" s="10">
        <v>54894.62</v>
      </c>
      <c r="GK52" s="10">
        <v>6911.72</v>
      </c>
      <c r="GL52" s="10">
        <v>1490.8400000000001</v>
      </c>
      <c r="GM52" s="10">
        <v>6053.21</v>
      </c>
      <c r="GN52" s="10">
        <v>0</v>
      </c>
      <c r="GO52" s="10">
        <v>74252.75</v>
      </c>
      <c r="GP52" s="10">
        <v>3630.05</v>
      </c>
      <c r="GQ52" s="10">
        <v>16148.47</v>
      </c>
      <c r="GR52" s="10">
        <v>0</v>
      </c>
      <c r="GS52" s="10">
        <v>0</v>
      </c>
      <c r="GT52" s="10">
        <v>0</v>
      </c>
      <c r="GU52" s="10">
        <v>31237.839999999997</v>
      </c>
      <c r="GV52" s="10">
        <v>6329.02</v>
      </c>
      <c r="GW52" s="10">
        <v>0</v>
      </c>
      <c r="GX52" s="10">
        <v>0</v>
      </c>
      <c r="GY52" s="10">
        <v>0</v>
      </c>
      <c r="GZ52" s="10">
        <v>85000</v>
      </c>
      <c r="HA52" s="10">
        <v>0</v>
      </c>
      <c r="HB52" s="10">
        <v>1994.9</v>
      </c>
      <c r="HC52" s="10">
        <v>0</v>
      </c>
      <c r="HD52" s="10">
        <v>0</v>
      </c>
      <c r="HE52" s="10">
        <v>0</v>
      </c>
      <c r="HF52" s="10">
        <v>0</v>
      </c>
      <c r="HG52" s="10">
        <v>2120</v>
      </c>
      <c r="HH52" s="10">
        <v>7377.64</v>
      </c>
      <c r="HI52" s="10">
        <v>105</v>
      </c>
      <c r="HJ52" s="10">
        <v>0</v>
      </c>
      <c r="HK52" s="10">
        <v>22378</v>
      </c>
      <c r="HL52" s="10">
        <v>0</v>
      </c>
      <c r="HM52" s="10">
        <v>3555.01</v>
      </c>
      <c r="HN52" s="10">
        <v>0</v>
      </c>
      <c r="HO52" s="10">
        <v>0</v>
      </c>
      <c r="HP52" s="10">
        <v>129734.06</v>
      </c>
      <c r="HQ52" s="10">
        <v>7338.4500000000007</v>
      </c>
    </row>
    <row r="53" spans="1:225" ht="18" customHeight="1" x14ac:dyDescent="0.6">
      <c r="A53" s="2">
        <v>50003</v>
      </c>
      <c r="B53" s="3" t="s">
        <v>158</v>
      </c>
      <c r="C53" s="3" t="s">
        <v>293</v>
      </c>
      <c r="D53" s="6">
        <v>224.65275783000001</v>
      </c>
      <c r="E53" s="27" t="s">
        <v>159</v>
      </c>
      <c r="F53" s="4">
        <v>661</v>
      </c>
      <c r="G53" s="10">
        <v>1416719.49</v>
      </c>
      <c r="H53" s="10">
        <v>122902.26</v>
      </c>
      <c r="I53" s="10">
        <v>2231032.61</v>
      </c>
      <c r="J53" s="10">
        <v>281863.37</v>
      </c>
      <c r="K53" s="10">
        <v>1014783.31</v>
      </c>
      <c r="L53" s="10">
        <v>0</v>
      </c>
      <c r="M53" s="10">
        <v>0</v>
      </c>
      <c r="N53" s="10">
        <v>0</v>
      </c>
      <c r="O53" s="10">
        <v>643169.59</v>
      </c>
      <c r="P53" s="10">
        <v>0</v>
      </c>
      <c r="Q53" s="10">
        <v>538454.24</v>
      </c>
      <c r="R53" s="10">
        <v>162636.89000000001</v>
      </c>
      <c r="S53" s="10">
        <v>132105.35</v>
      </c>
      <c r="T53" s="10">
        <v>0</v>
      </c>
      <c r="U53" s="10">
        <v>0</v>
      </c>
      <c r="V53" s="10">
        <v>0</v>
      </c>
      <c r="W53" s="10">
        <v>2147871</v>
      </c>
      <c r="X53" s="10">
        <v>0</v>
      </c>
      <c r="Y53" s="10">
        <v>240499</v>
      </c>
      <c r="Z53" s="10">
        <v>297416</v>
      </c>
      <c r="AA53" s="10">
        <v>2369850.5</v>
      </c>
      <c r="AB53" s="10">
        <v>0</v>
      </c>
      <c r="AC53" s="10">
        <v>0</v>
      </c>
      <c r="AD53" s="10">
        <v>242182.98</v>
      </c>
      <c r="AE53" s="10">
        <v>0</v>
      </c>
      <c r="AF53" s="10">
        <v>0</v>
      </c>
      <c r="AG53" s="10">
        <v>734610.53999999992</v>
      </c>
      <c r="AH53" s="10">
        <v>28900.2</v>
      </c>
      <c r="AI53" s="10">
        <v>0</v>
      </c>
      <c r="AJ53" s="10">
        <v>88745</v>
      </c>
      <c r="AK53" s="10">
        <v>0</v>
      </c>
      <c r="AL53" s="10">
        <v>0</v>
      </c>
      <c r="AM53" s="10">
        <v>275564.12</v>
      </c>
      <c r="AN53" s="10">
        <v>451194.47</v>
      </c>
      <c r="AO53" s="10">
        <v>137735.38</v>
      </c>
      <c r="AP53" s="10">
        <v>0</v>
      </c>
      <c r="AQ53" s="10">
        <v>606530.22</v>
      </c>
      <c r="AR53" s="10">
        <v>153088.35999999999</v>
      </c>
      <c r="AS53" s="10">
        <v>15670.11</v>
      </c>
      <c r="AT53" s="10">
        <v>0</v>
      </c>
      <c r="AU53" s="10">
        <v>0</v>
      </c>
      <c r="AV53" s="10">
        <v>0</v>
      </c>
      <c r="AW53" s="10">
        <v>203116.85</v>
      </c>
      <c r="AX53" s="10">
        <v>10434.02</v>
      </c>
      <c r="AY53" s="10">
        <v>0</v>
      </c>
      <c r="AZ53" s="10">
        <v>8944.98</v>
      </c>
      <c r="BA53" s="10">
        <v>150556</v>
      </c>
      <c r="BB53" s="10">
        <v>160262.16</v>
      </c>
      <c r="BC53" s="10">
        <v>117305.96</v>
      </c>
      <c r="BD53" s="10">
        <v>0</v>
      </c>
      <c r="BE53" s="10">
        <v>0</v>
      </c>
      <c r="BF53" s="10">
        <v>0</v>
      </c>
      <c r="BG53" s="10">
        <v>386747.5</v>
      </c>
      <c r="BH53" s="10">
        <v>20337.22</v>
      </c>
      <c r="BI53" s="10">
        <v>283917.26</v>
      </c>
      <c r="BJ53" s="10">
        <v>84804.06</v>
      </c>
      <c r="BK53" s="10">
        <v>0</v>
      </c>
      <c r="BL53" s="10">
        <v>0</v>
      </c>
      <c r="BM53" s="10">
        <v>0</v>
      </c>
      <c r="BN53" s="10">
        <v>73626.399999999994</v>
      </c>
      <c r="BO53" s="10">
        <v>44645.87</v>
      </c>
      <c r="BP53" s="10">
        <v>0</v>
      </c>
      <c r="BQ53" s="10">
        <v>0</v>
      </c>
      <c r="BR53" s="10">
        <v>0</v>
      </c>
      <c r="BS53" s="10">
        <v>0</v>
      </c>
      <c r="BT53" s="10">
        <v>0</v>
      </c>
      <c r="BU53" s="10">
        <v>0</v>
      </c>
      <c r="BV53" s="10">
        <v>0</v>
      </c>
      <c r="BW53" s="10">
        <v>0</v>
      </c>
      <c r="BX53" s="10">
        <v>0</v>
      </c>
      <c r="BY53" s="10">
        <v>0</v>
      </c>
      <c r="BZ53" s="10">
        <v>0</v>
      </c>
      <c r="CA53" s="10">
        <v>0</v>
      </c>
      <c r="CB53" s="10">
        <v>45752.25</v>
      </c>
      <c r="CC53" s="10">
        <v>0</v>
      </c>
      <c r="CD53" s="10">
        <v>0</v>
      </c>
      <c r="CE53" s="10">
        <v>8040.3194630119369</v>
      </c>
      <c r="CF53" s="10">
        <v>1149903.3700000001</v>
      </c>
      <c r="CG53" s="10">
        <v>315818.82</v>
      </c>
      <c r="CH53" s="10">
        <v>35411.129999999997</v>
      </c>
      <c r="CI53" s="10">
        <v>53089.599999999999</v>
      </c>
      <c r="CJ53" s="10">
        <v>462754.86</v>
      </c>
      <c r="CK53" s="10">
        <v>221953.5</v>
      </c>
      <c r="CL53" s="10">
        <v>272262.51</v>
      </c>
      <c r="CM53" s="10">
        <v>17725.22</v>
      </c>
      <c r="CN53" s="10">
        <v>391847.61</v>
      </c>
      <c r="CO53" s="10">
        <v>6720</v>
      </c>
      <c r="CP53" s="10">
        <v>260100</v>
      </c>
      <c r="CQ53" s="10">
        <v>561963.65</v>
      </c>
      <c r="CR53" s="10">
        <v>378962.48</v>
      </c>
      <c r="CS53" s="10">
        <v>5745.12</v>
      </c>
      <c r="CT53" s="5">
        <v>1.5680000000000001</v>
      </c>
      <c r="CU53" s="5">
        <v>4.0750000000000002</v>
      </c>
      <c r="CV53" s="5">
        <v>8.7270000000000003</v>
      </c>
      <c r="CW53" s="5">
        <v>1.409</v>
      </c>
      <c r="CX53" s="5">
        <v>2.121</v>
      </c>
      <c r="CY53" s="5">
        <v>0.55300000000000005</v>
      </c>
      <c r="CZ53" s="5">
        <v>0.3</v>
      </c>
      <c r="DA53" s="25"/>
      <c r="DB53" s="17">
        <v>362380832</v>
      </c>
      <c r="DC53" s="17">
        <v>85132675</v>
      </c>
      <c r="DD53" s="17">
        <v>24986851</v>
      </c>
      <c r="DE53" s="4">
        <v>79</v>
      </c>
      <c r="DF53" s="4">
        <v>661</v>
      </c>
      <c r="DG53" s="18">
        <v>57</v>
      </c>
      <c r="DH53" s="5">
        <v>9.44</v>
      </c>
      <c r="DI53" s="6">
        <v>669.7</v>
      </c>
      <c r="DJ53" s="5">
        <v>1.4999999999999999E-2</v>
      </c>
      <c r="DK53" s="7">
        <v>0.31</v>
      </c>
      <c r="DL53" s="7">
        <f t="shared" si="6"/>
        <v>0.11951588502269289</v>
      </c>
      <c r="DM53" s="4">
        <f t="shared" si="4"/>
        <v>12.015997091437921</v>
      </c>
      <c r="DN53" s="7">
        <f t="shared" si="5"/>
        <v>0.95711560367730975</v>
      </c>
      <c r="DO53" s="18">
        <v>31</v>
      </c>
      <c r="DP53" s="20">
        <v>0</v>
      </c>
      <c r="DQ53" s="20">
        <v>479.49934711320441</v>
      </c>
      <c r="DR53" s="20">
        <v>150.99069364161852</v>
      </c>
      <c r="DS53" s="20">
        <v>0</v>
      </c>
      <c r="DT53" s="20">
        <v>496.57530184101614</v>
      </c>
      <c r="DU53" s="20">
        <v>162.16439306358382</v>
      </c>
      <c r="DV53" s="21">
        <v>35166.7459989013</v>
      </c>
      <c r="DW53" s="16">
        <v>8.7543859649122808</v>
      </c>
      <c r="DX53" s="24">
        <v>0.15789473684210525</v>
      </c>
      <c r="DY53" s="16">
        <v>54.61</v>
      </c>
      <c r="DZ53" s="16">
        <v>0.39999999999999997</v>
      </c>
      <c r="EA53" s="22">
        <v>17.829999999999998</v>
      </c>
      <c r="EB53" s="22">
        <v>17.649999999999999</v>
      </c>
      <c r="EC53" s="22">
        <v>20.43</v>
      </c>
      <c r="ED53" s="22">
        <v>18.57</v>
      </c>
      <c r="EE53" s="22">
        <v>18.739999999999998</v>
      </c>
      <c r="EF53" s="30">
        <v>23</v>
      </c>
      <c r="EG53" s="31">
        <v>49.72</v>
      </c>
      <c r="EH53" s="31">
        <v>35.11</v>
      </c>
      <c r="EI53" s="31">
        <v>86.11</v>
      </c>
      <c r="EJ53" s="31">
        <v>93.94</v>
      </c>
      <c r="EK53" s="14">
        <v>2</v>
      </c>
      <c r="EL53" s="10">
        <v>2286872.2100000004</v>
      </c>
      <c r="EM53" s="10">
        <v>24343.82</v>
      </c>
      <c r="EN53" s="10">
        <v>0</v>
      </c>
      <c r="EO53" s="10">
        <v>517525.19</v>
      </c>
      <c r="EP53" s="10">
        <v>4374.2299999999996</v>
      </c>
      <c r="EQ53" s="10">
        <v>0</v>
      </c>
      <c r="ER53" s="10">
        <v>296218.69</v>
      </c>
      <c r="ES53" s="10">
        <v>0</v>
      </c>
      <c r="ET53" s="10">
        <v>0</v>
      </c>
      <c r="EU53" s="10">
        <v>334068.93</v>
      </c>
      <c r="EV53" s="10">
        <v>182.15</v>
      </c>
      <c r="EW53" s="10">
        <v>0</v>
      </c>
      <c r="EX53" s="10">
        <v>0</v>
      </c>
      <c r="EY53" s="10">
        <v>0</v>
      </c>
      <c r="EZ53" s="10">
        <v>0</v>
      </c>
      <c r="FA53" s="10">
        <v>704</v>
      </c>
      <c r="FB53" s="10">
        <v>0</v>
      </c>
      <c r="FC53" s="10">
        <v>0</v>
      </c>
      <c r="FD53" s="10">
        <v>284327.77999999997</v>
      </c>
      <c r="FE53" s="10">
        <v>360289.31999999995</v>
      </c>
      <c r="FF53" s="10">
        <v>98323.03</v>
      </c>
      <c r="FG53" s="10">
        <v>0</v>
      </c>
      <c r="FH53" s="10">
        <v>179878.43</v>
      </c>
      <c r="FI53" s="10">
        <v>53032.65</v>
      </c>
      <c r="FJ53" s="10">
        <v>13019.2</v>
      </c>
      <c r="FK53" s="10">
        <v>4664</v>
      </c>
      <c r="FL53" s="10">
        <v>45752.25</v>
      </c>
      <c r="FM53" s="10">
        <v>0</v>
      </c>
      <c r="FN53" s="10">
        <v>92894.75</v>
      </c>
      <c r="FO53" s="10">
        <v>77210.34</v>
      </c>
      <c r="FP53" s="10">
        <v>115462.33</v>
      </c>
      <c r="FQ53" s="10">
        <v>34008.03</v>
      </c>
      <c r="FR53" s="10">
        <v>0</v>
      </c>
      <c r="FS53" s="10">
        <v>48746.42</v>
      </c>
      <c r="FT53" s="10">
        <v>8386.57</v>
      </c>
      <c r="FU53" s="10">
        <v>4162.75</v>
      </c>
      <c r="FV53" s="10">
        <v>636.64</v>
      </c>
      <c r="FW53" s="10">
        <v>0</v>
      </c>
      <c r="FX53" s="10">
        <v>0</v>
      </c>
      <c r="FY53" s="10">
        <v>12358.27</v>
      </c>
      <c r="FZ53" s="10">
        <v>191825.97</v>
      </c>
      <c r="GA53" s="10">
        <v>40105.57</v>
      </c>
      <c r="GB53" s="10">
        <v>12042.2</v>
      </c>
      <c r="GC53" s="10">
        <v>712519.65</v>
      </c>
      <c r="GD53" s="10">
        <v>417108.27</v>
      </c>
      <c r="GE53" s="10">
        <v>191212.24</v>
      </c>
      <c r="GF53" s="10">
        <v>386235.77</v>
      </c>
      <c r="GG53" s="10">
        <v>0</v>
      </c>
      <c r="GH53" s="10">
        <v>0</v>
      </c>
      <c r="GI53" s="10">
        <v>0</v>
      </c>
      <c r="GJ53" s="10">
        <v>71081.399999999994</v>
      </c>
      <c r="GK53" s="10">
        <v>5867.29</v>
      </c>
      <c r="GL53" s="10">
        <v>6447.31</v>
      </c>
      <c r="GM53" s="10">
        <v>1820.1</v>
      </c>
      <c r="GN53" s="10">
        <v>0</v>
      </c>
      <c r="GO53" s="10">
        <v>73638.259999999995</v>
      </c>
      <c r="GP53" s="10">
        <v>15302.060000000001</v>
      </c>
      <c r="GQ53" s="10">
        <v>31808.32</v>
      </c>
      <c r="GR53" s="10">
        <v>444.48</v>
      </c>
      <c r="GS53" s="10">
        <v>0</v>
      </c>
      <c r="GT53" s="10">
        <v>0</v>
      </c>
      <c r="GU53" s="10">
        <v>45463.479999999996</v>
      </c>
      <c r="GV53" s="10">
        <v>10434.02</v>
      </c>
      <c r="GW53" s="10">
        <v>0</v>
      </c>
      <c r="GX53" s="10">
        <v>0</v>
      </c>
      <c r="GY53" s="10">
        <v>0</v>
      </c>
      <c r="GZ53" s="10">
        <v>0</v>
      </c>
      <c r="HA53" s="10">
        <v>76087.199999999997</v>
      </c>
      <c r="HB53" s="10">
        <v>0</v>
      </c>
      <c r="HC53" s="10">
        <v>0</v>
      </c>
      <c r="HD53" s="10">
        <v>0</v>
      </c>
      <c r="HE53" s="10">
        <v>0</v>
      </c>
      <c r="HF53" s="10">
        <v>0</v>
      </c>
      <c r="HG53" s="10">
        <v>250</v>
      </c>
      <c r="HH53" s="10">
        <v>13694</v>
      </c>
      <c r="HI53" s="10">
        <v>487</v>
      </c>
      <c r="HJ53" s="10">
        <v>0</v>
      </c>
      <c r="HK53" s="10">
        <v>47421</v>
      </c>
      <c r="HL53" s="10">
        <v>0</v>
      </c>
      <c r="HM53" s="10">
        <v>4052.42</v>
      </c>
      <c r="HN53" s="10">
        <v>0</v>
      </c>
      <c r="HO53" s="10">
        <v>0</v>
      </c>
      <c r="HP53" s="10">
        <v>646847.5</v>
      </c>
      <c r="HQ53" s="10">
        <v>1656.17</v>
      </c>
    </row>
    <row r="54" spans="1:225" ht="18" customHeight="1" x14ac:dyDescent="0.6">
      <c r="A54" s="2">
        <v>14001</v>
      </c>
      <c r="B54" s="3" t="s">
        <v>42</v>
      </c>
      <c r="C54" s="3" t="s">
        <v>232</v>
      </c>
      <c r="D54" s="6">
        <v>140.23275778999999</v>
      </c>
      <c r="E54" s="27" t="s">
        <v>43</v>
      </c>
      <c r="F54" s="4">
        <v>236</v>
      </c>
      <c r="G54" s="10">
        <v>459737.33</v>
      </c>
      <c r="H54" s="10">
        <v>17227.810000000001</v>
      </c>
      <c r="I54" s="10">
        <v>1094693.8999999999</v>
      </c>
      <c r="J54" s="10">
        <v>58500.67</v>
      </c>
      <c r="K54" s="10">
        <v>392805.35</v>
      </c>
      <c r="L54" s="10">
        <v>0</v>
      </c>
      <c r="M54" s="10">
        <v>0</v>
      </c>
      <c r="N54" s="10">
        <v>0</v>
      </c>
      <c r="O54" s="10">
        <v>195940.09</v>
      </c>
      <c r="P54" s="10">
        <v>0</v>
      </c>
      <c r="Q54" s="10">
        <v>202576</v>
      </c>
      <c r="R54" s="10">
        <v>0</v>
      </c>
      <c r="S54" s="10">
        <v>38832.6</v>
      </c>
      <c r="T54" s="10">
        <v>0</v>
      </c>
      <c r="U54" s="10">
        <v>0</v>
      </c>
      <c r="V54" s="10">
        <v>0</v>
      </c>
      <c r="W54" s="10">
        <v>1057491</v>
      </c>
      <c r="X54" s="10">
        <v>0</v>
      </c>
      <c r="Y54" s="10">
        <v>70985</v>
      </c>
      <c r="Z54" s="10">
        <v>131591</v>
      </c>
      <c r="AA54" s="10">
        <v>926636.89</v>
      </c>
      <c r="AB54" s="10">
        <v>0</v>
      </c>
      <c r="AC54" s="10">
        <v>0</v>
      </c>
      <c r="AD54" s="10">
        <v>97808.959999999992</v>
      </c>
      <c r="AE54" s="10">
        <v>0</v>
      </c>
      <c r="AF54" s="10">
        <v>0</v>
      </c>
      <c r="AG54" s="10">
        <v>227271.44</v>
      </c>
      <c r="AH54" s="10">
        <v>8704.08</v>
      </c>
      <c r="AI54" s="10">
        <v>0</v>
      </c>
      <c r="AJ54" s="10">
        <v>36000</v>
      </c>
      <c r="AK54" s="10">
        <v>0</v>
      </c>
      <c r="AL54" s="10">
        <v>0</v>
      </c>
      <c r="AM54" s="10">
        <v>94308.4</v>
      </c>
      <c r="AN54" s="10">
        <v>133590.19</v>
      </c>
      <c r="AO54" s="10">
        <v>105613.47</v>
      </c>
      <c r="AP54" s="10">
        <v>0</v>
      </c>
      <c r="AQ54" s="10">
        <v>126155.43</v>
      </c>
      <c r="AR54" s="10">
        <v>96416.17</v>
      </c>
      <c r="AS54" s="10">
        <v>22687.01</v>
      </c>
      <c r="AT54" s="10">
        <v>0</v>
      </c>
      <c r="AU54" s="10">
        <v>0</v>
      </c>
      <c r="AV54" s="10">
        <v>0</v>
      </c>
      <c r="AW54" s="10">
        <v>79177.45</v>
      </c>
      <c r="AX54" s="10">
        <v>15385.45</v>
      </c>
      <c r="AY54" s="10">
        <v>0</v>
      </c>
      <c r="AZ54" s="10">
        <v>0</v>
      </c>
      <c r="BA54" s="10">
        <v>125226.57</v>
      </c>
      <c r="BB54" s="10">
        <v>89208.45</v>
      </c>
      <c r="BC54" s="10">
        <v>29112.560000000001</v>
      </c>
      <c r="BD54" s="10">
        <v>2293.73</v>
      </c>
      <c r="BE54" s="10">
        <v>0</v>
      </c>
      <c r="BF54" s="10">
        <v>0</v>
      </c>
      <c r="BG54" s="10">
        <v>0</v>
      </c>
      <c r="BH54" s="10">
        <v>40316</v>
      </c>
      <c r="BI54" s="10">
        <v>65648.040000000008</v>
      </c>
      <c r="BJ54" s="10">
        <v>57.29</v>
      </c>
      <c r="BK54" s="10">
        <v>0</v>
      </c>
      <c r="BL54" s="10">
        <v>0</v>
      </c>
      <c r="BM54" s="10">
        <v>0</v>
      </c>
      <c r="BN54" s="10">
        <v>0</v>
      </c>
      <c r="BO54" s="10">
        <v>35471.06</v>
      </c>
      <c r="BP54" s="10">
        <v>0</v>
      </c>
      <c r="BQ54" s="10">
        <v>0</v>
      </c>
      <c r="BR54" s="10">
        <v>0</v>
      </c>
      <c r="BS54" s="10">
        <v>0</v>
      </c>
      <c r="BT54" s="10">
        <v>0</v>
      </c>
      <c r="BU54" s="10">
        <v>4300</v>
      </c>
      <c r="BV54" s="10">
        <v>0</v>
      </c>
      <c r="BW54" s="10">
        <v>0</v>
      </c>
      <c r="BX54" s="10">
        <v>0</v>
      </c>
      <c r="BY54" s="10">
        <v>0</v>
      </c>
      <c r="BZ54" s="10">
        <v>0</v>
      </c>
      <c r="CA54" s="10">
        <v>0</v>
      </c>
      <c r="CB54" s="10">
        <v>0</v>
      </c>
      <c r="CC54" s="10">
        <v>0</v>
      </c>
      <c r="CD54" s="10">
        <v>0</v>
      </c>
      <c r="CE54" s="10">
        <v>8602.8143699939501</v>
      </c>
      <c r="CF54" s="10">
        <v>578967.79</v>
      </c>
      <c r="CG54" s="10">
        <v>140954.20000000001</v>
      </c>
      <c r="CH54" s="10">
        <v>20855.14</v>
      </c>
      <c r="CI54" s="10">
        <v>4392.03</v>
      </c>
      <c r="CJ54" s="10">
        <v>0</v>
      </c>
      <c r="CK54" s="10">
        <v>0</v>
      </c>
      <c r="CL54" s="10">
        <v>243014.78</v>
      </c>
      <c r="CM54" s="10">
        <v>112508.82</v>
      </c>
      <c r="CN54" s="10">
        <v>125376.13</v>
      </c>
      <c r="CO54" s="10">
        <v>9634.9699999999993</v>
      </c>
      <c r="CP54" s="10">
        <v>236810</v>
      </c>
      <c r="CQ54" s="10">
        <v>742219.53</v>
      </c>
      <c r="CR54" s="10">
        <v>108222.08</v>
      </c>
      <c r="CS54" s="10">
        <v>8975.24</v>
      </c>
      <c r="CT54" s="5">
        <v>2.06</v>
      </c>
      <c r="CU54" s="5">
        <v>5.3540000000000001</v>
      </c>
      <c r="CV54" s="5">
        <v>11.465</v>
      </c>
      <c r="CW54" s="5">
        <v>1.409</v>
      </c>
      <c r="CX54" s="5">
        <v>3</v>
      </c>
      <c r="CY54" s="5">
        <v>1.768</v>
      </c>
      <c r="CZ54" s="5">
        <v>0.3</v>
      </c>
      <c r="DA54" s="3" t="s">
        <v>2</v>
      </c>
      <c r="DB54" s="17">
        <v>111619896</v>
      </c>
      <c r="DC54" s="17">
        <v>19090092</v>
      </c>
      <c r="DD54" s="17">
        <v>4680877</v>
      </c>
      <c r="DE54" s="4">
        <v>38</v>
      </c>
      <c r="DF54" s="4">
        <v>257</v>
      </c>
      <c r="DG54" s="18">
        <v>79</v>
      </c>
      <c r="DH54" s="5">
        <v>2</v>
      </c>
      <c r="DI54" s="6">
        <v>237</v>
      </c>
      <c r="DJ54" s="5">
        <v>0</v>
      </c>
      <c r="DK54" s="7">
        <v>0.34700000000000003</v>
      </c>
      <c r="DL54" s="7">
        <f t="shared" si="6"/>
        <v>0.14785992217898833</v>
      </c>
      <c r="DM54" s="4">
        <f t="shared" si="4"/>
        <v>13.247422680412367</v>
      </c>
      <c r="DN54" s="7">
        <f t="shared" si="5"/>
        <v>0.96395378100423468</v>
      </c>
      <c r="DO54" s="18">
        <v>17</v>
      </c>
      <c r="DP54" s="20">
        <v>20.88068181818182</v>
      </c>
      <c r="DQ54" s="20">
        <v>161.65272727272725</v>
      </c>
      <c r="DR54" s="20">
        <v>64.684715909090912</v>
      </c>
      <c r="DS54" s="20">
        <v>21.46590909090909</v>
      </c>
      <c r="DT54" s="20">
        <v>167.34090909090909</v>
      </c>
      <c r="DU54" s="20">
        <v>67.46022727272728</v>
      </c>
      <c r="DV54" s="21">
        <v>36873.247371134006</v>
      </c>
      <c r="DW54" s="16">
        <v>16.761904761904763</v>
      </c>
      <c r="DX54" s="24">
        <v>0.33333333333333331</v>
      </c>
      <c r="DY54" s="16">
        <v>19.400000000000006</v>
      </c>
      <c r="DZ54" s="16">
        <v>0</v>
      </c>
      <c r="EA54" s="22"/>
      <c r="EB54" s="22"/>
      <c r="EC54" s="22"/>
      <c r="ED54" s="22"/>
      <c r="EE54" s="22"/>
      <c r="EF54" s="30">
        <v>6</v>
      </c>
      <c r="EG54" s="31">
        <v>46.49</v>
      </c>
      <c r="EH54" s="31">
        <v>40.35</v>
      </c>
      <c r="EI54" s="31">
        <v>93.33</v>
      </c>
      <c r="EJ54" s="31">
        <v>100</v>
      </c>
      <c r="EK54" s="14">
        <v>3</v>
      </c>
      <c r="EL54" s="10">
        <v>837536.80999999994</v>
      </c>
      <c r="EM54" s="10">
        <v>0</v>
      </c>
      <c r="EN54" s="10">
        <v>0</v>
      </c>
      <c r="EO54" s="10">
        <v>272456.37</v>
      </c>
      <c r="EP54" s="10">
        <v>0</v>
      </c>
      <c r="EQ54" s="10">
        <v>0</v>
      </c>
      <c r="ER54" s="10">
        <v>60430.45</v>
      </c>
      <c r="ES54" s="10">
        <v>8704.08</v>
      </c>
      <c r="ET54" s="10">
        <v>0</v>
      </c>
      <c r="EU54" s="10">
        <v>116913.66000000002</v>
      </c>
      <c r="EV54" s="10">
        <v>0</v>
      </c>
      <c r="EW54" s="10">
        <v>0</v>
      </c>
      <c r="EX54" s="10">
        <v>0</v>
      </c>
      <c r="EY54" s="10">
        <v>0</v>
      </c>
      <c r="EZ54" s="10">
        <v>0</v>
      </c>
      <c r="FA54" s="10">
        <v>380</v>
      </c>
      <c r="FB54" s="10">
        <v>0</v>
      </c>
      <c r="FC54" s="10">
        <v>0</v>
      </c>
      <c r="FD54" s="10">
        <v>53447.71</v>
      </c>
      <c r="FE54" s="10">
        <v>89930</v>
      </c>
      <c r="FF54" s="10">
        <v>66954.320000000007</v>
      </c>
      <c r="FG54" s="10">
        <v>0</v>
      </c>
      <c r="FH54" s="10">
        <v>49725.04</v>
      </c>
      <c r="FI54" s="10">
        <v>44512.86</v>
      </c>
      <c r="FJ54" s="10">
        <v>41149.43</v>
      </c>
      <c r="FK54" s="10">
        <v>7617.06</v>
      </c>
      <c r="FL54" s="10">
        <v>0</v>
      </c>
      <c r="FM54" s="10">
        <v>0</v>
      </c>
      <c r="FN54" s="10">
        <v>46684.67</v>
      </c>
      <c r="FO54" s="10">
        <v>16859.080000000002</v>
      </c>
      <c r="FP54" s="10">
        <v>27294.99</v>
      </c>
      <c r="FQ54" s="10">
        <v>32919.040000000001</v>
      </c>
      <c r="FR54" s="10">
        <v>0</v>
      </c>
      <c r="FS54" s="10">
        <v>10259.39</v>
      </c>
      <c r="FT54" s="10">
        <v>9603.76</v>
      </c>
      <c r="FU54" s="10">
        <v>18125.900000000001</v>
      </c>
      <c r="FV54" s="10">
        <v>582.71</v>
      </c>
      <c r="FW54" s="10">
        <v>0</v>
      </c>
      <c r="FX54" s="10">
        <v>0</v>
      </c>
      <c r="FY54" s="10">
        <v>5613.1900000000005</v>
      </c>
      <c r="FZ54" s="10">
        <v>75743.540000000008</v>
      </c>
      <c r="GA54" s="10">
        <v>15331.99</v>
      </c>
      <c r="GB54" s="10">
        <v>1101</v>
      </c>
      <c r="GC54" s="10">
        <v>34031.269999999997</v>
      </c>
      <c r="GD54" s="10">
        <v>107125.71</v>
      </c>
      <c r="GE54" s="10">
        <v>38394.230000000003</v>
      </c>
      <c r="GF54" s="10">
        <v>36514.909999999996</v>
      </c>
      <c r="GG54" s="10">
        <v>158.15</v>
      </c>
      <c r="GH54" s="10">
        <v>0</v>
      </c>
      <c r="GI54" s="10">
        <v>0</v>
      </c>
      <c r="GJ54" s="10">
        <v>19351.810000000001</v>
      </c>
      <c r="GK54" s="10">
        <v>22388.15</v>
      </c>
      <c r="GL54" s="10">
        <v>988.65</v>
      </c>
      <c r="GM54" s="10">
        <v>1000.11</v>
      </c>
      <c r="GN54" s="10">
        <v>0</v>
      </c>
      <c r="GO54" s="10">
        <v>27977.74</v>
      </c>
      <c r="GP54" s="10">
        <v>32967.879999999997</v>
      </c>
      <c r="GQ54" s="10">
        <v>66495.22</v>
      </c>
      <c r="GR54" s="10">
        <v>617.32000000000005</v>
      </c>
      <c r="GS54" s="10">
        <v>0</v>
      </c>
      <c r="GT54" s="10">
        <v>0</v>
      </c>
      <c r="GU54" s="10">
        <v>46916.75</v>
      </c>
      <c r="GV54" s="10">
        <v>0</v>
      </c>
      <c r="GW54" s="10">
        <v>0</v>
      </c>
      <c r="GX54" s="10">
        <v>0</v>
      </c>
      <c r="GY54" s="10">
        <v>833414.83</v>
      </c>
      <c r="GZ54" s="10">
        <v>0</v>
      </c>
      <c r="HA54" s="10">
        <v>0</v>
      </c>
      <c r="HB54" s="10">
        <v>0</v>
      </c>
      <c r="HC54" s="10">
        <v>0</v>
      </c>
      <c r="HD54" s="10">
        <v>0</v>
      </c>
      <c r="HE54" s="10">
        <v>0</v>
      </c>
      <c r="HF54" s="10">
        <v>0</v>
      </c>
      <c r="HG54" s="10">
        <v>6903.41</v>
      </c>
      <c r="HH54" s="10">
        <v>4401.8500000000004</v>
      </c>
      <c r="HI54" s="10">
        <v>3639</v>
      </c>
      <c r="HJ54" s="10">
        <v>0</v>
      </c>
      <c r="HK54" s="10">
        <v>20276</v>
      </c>
      <c r="HL54" s="10">
        <v>50</v>
      </c>
      <c r="HM54" s="10">
        <v>6388.42</v>
      </c>
      <c r="HN54" s="10">
        <v>0</v>
      </c>
      <c r="HO54" s="10">
        <v>0</v>
      </c>
      <c r="HP54" s="10">
        <v>236810</v>
      </c>
      <c r="HQ54" s="10">
        <v>927.03</v>
      </c>
    </row>
    <row r="55" spans="1:225" ht="18" customHeight="1" x14ac:dyDescent="0.6">
      <c r="A55" s="2">
        <v>6002</v>
      </c>
      <c r="B55" s="3" t="s">
        <v>21</v>
      </c>
      <c r="C55" s="3" t="s">
        <v>223</v>
      </c>
      <c r="D55" s="6">
        <v>351.37177172000003</v>
      </c>
      <c r="E55" s="27" t="s">
        <v>20</v>
      </c>
      <c r="F55" s="4">
        <v>158</v>
      </c>
      <c r="G55" s="10">
        <v>715230.44</v>
      </c>
      <c r="H55" s="10">
        <v>13125.22</v>
      </c>
      <c r="I55" s="10">
        <v>519767.58</v>
      </c>
      <c r="J55" s="10">
        <v>88837.13</v>
      </c>
      <c r="K55" s="10">
        <v>640529.86</v>
      </c>
      <c r="L55" s="10">
        <v>0</v>
      </c>
      <c r="M55" s="10">
        <v>0</v>
      </c>
      <c r="N55" s="10">
        <v>0</v>
      </c>
      <c r="O55" s="10">
        <v>337089.1</v>
      </c>
      <c r="P55" s="10">
        <v>0</v>
      </c>
      <c r="Q55" s="10">
        <v>0</v>
      </c>
      <c r="R55" s="10">
        <v>0</v>
      </c>
      <c r="S55" s="10">
        <v>63703.11</v>
      </c>
      <c r="T55" s="10">
        <v>0</v>
      </c>
      <c r="U55" s="10">
        <v>0</v>
      </c>
      <c r="V55" s="10">
        <v>0</v>
      </c>
      <c r="W55" s="10">
        <v>481891</v>
      </c>
      <c r="X55" s="10">
        <v>0</v>
      </c>
      <c r="Y55" s="10">
        <v>0</v>
      </c>
      <c r="Z55" s="10">
        <v>0</v>
      </c>
      <c r="AA55" s="10">
        <v>752346.98</v>
      </c>
      <c r="AB55" s="10">
        <v>0</v>
      </c>
      <c r="AC55" s="10">
        <v>0</v>
      </c>
      <c r="AD55" s="10">
        <v>75915.09</v>
      </c>
      <c r="AE55" s="10">
        <v>0</v>
      </c>
      <c r="AF55" s="10">
        <v>0</v>
      </c>
      <c r="AG55" s="10">
        <v>143120.32000000001</v>
      </c>
      <c r="AH55" s="10">
        <v>15716.11</v>
      </c>
      <c r="AI55" s="10">
        <v>0</v>
      </c>
      <c r="AJ55" s="10">
        <v>36491.97</v>
      </c>
      <c r="AK55" s="10">
        <v>576.24</v>
      </c>
      <c r="AL55" s="10">
        <v>0</v>
      </c>
      <c r="AM55" s="10">
        <v>93590.12</v>
      </c>
      <c r="AN55" s="10">
        <v>196283.12</v>
      </c>
      <c r="AO55" s="10">
        <v>72411.37</v>
      </c>
      <c r="AP55" s="10">
        <v>0</v>
      </c>
      <c r="AQ55" s="10">
        <v>123282.18</v>
      </c>
      <c r="AR55" s="10">
        <v>75279.75</v>
      </c>
      <c r="AS55" s="10">
        <v>3399.32</v>
      </c>
      <c r="AT55" s="10">
        <v>0</v>
      </c>
      <c r="AU55" s="10">
        <v>0</v>
      </c>
      <c r="AV55" s="10">
        <v>0</v>
      </c>
      <c r="AW55" s="10">
        <v>76952.079999999987</v>
      </c>
      <c r="AX55" s="10">
        <v>0</v>
      </c>
      <c r="AY55" s="10">
        <v>13823.67</v>
      </c>
      <c r="AZ55" s="10">
        <v>3750</v>
      </c>
      <c r="BA55" s="10">
        <v>32330.58</v>
      </c>
      <c r="BB55" s="10">
        <v>72881.929999999993</v>
      </c>
      <c r="BC55" s="10">
        <v>85129.58</v>
      </c>
      <c r="BD55" s="10">
        <v>11156.05</v>
      </c>
      <c r="BE55" s="10">
        <v>0</v>
      </c>
      <c r="BF55" s="10">
        <v>0</v>
      </c>
      <c r="BG55" s="10">
        <v>0</v>
      </c>
      <c r="BH55" s="10">
        <v>8144.47</v>
      </c>
      <c r="BI55" s="10">
        <v>32753.160000000003</v>
      </c>
      <c r="BJ55" s="10">
        <v>551.82000000000005</v>
      </c>
      <c r="BK55" s="10">
        <v>0</v>
      </c>
      <c r="BL55" s="10">
        <v>0</v>
      </c>
      <c r="BM55" s="10">
        <v>0</v>
      </c>
      <c r="BN55" s="10">
        <v>124.32</v>
      </c>
      <c r="BO55" s="10">
        <v>5700</v>
      </c>
      <c r="BP55" s="10">
        <v>0</v>
      </c>
      <c r="BQ55" s="10">
        <v>0</v>
      </c>
      <c r="BR55" s="10">
        <v>0</v>
      </c>
      <c r="BS55" s="10">
        <v>0</v>
      </c>
      <c r="BT55" s="10">
        <v>3932.68</v>
      </c>
      <c r="BU55" s="10">
        <v>7523.2</v>
      </c>
      <c r="BV55" s="10">
        <v>2820</v>
      </c>
      <c r="BW55" s="10">
        <v>0</v>
      </c>
      <c r="BX55" s="10">
        <v>2939.82</v>
      </c>
      <c r="BY55" s="10">
        <v>0</v>
      </c>
      <c r="BZ55" s="10">
        <v>1850.56</v>
      </c>
      <c r="CA55" s="10">
        <v>0</v>
      </c>
      <c r="CB55" s="10">
        <v>25045</v>
      </c>
      <c r="CC55" s="10">
        <v>0</v>
      </c>
      <c r="CD55" s="10">
        <v>2122.94</v>
      </c>
      <c r="CE55" s="10">
        <v>11289.890893564296</v>
      </c>
      <c r="CF55" s="10">
        <v>1035762.27</v>
      </c>
      <c r="CG55" s="10">
        <v>1005111.31</v>
      </c>
      <c r="CH55" s="10">
        <v>584615.72</v>
      </c>
      <c r="CI55" s="10">
        <v>105384.83</v>
      </c>
      <c r="CJ55" s="10">
        <v>0</v>
      </c>
      <c r="CK55" s="10">
        <v>0</v>
      </c>
      <c r="CL55" s="10">
        <v>0</v>
      </c>
      <c r="CM55" s="10">
        <v>0</v>
      </c>
      <c r="CN55" s="10">
        <v>74675.06</v>
      </c>
      <c r="CO55" s="10">
        <v>0</v>
      </c>
      <c r="CP55" s="10">
        <v>0</v>
      </c>
      <c r="CQ55" s="10">
        <v>0</v>
      </c>
      <c r="CR55" s="10">
        <v>77278.38</v>
      </c>
      <c r="CS55" s="10">
        <v>0</v>
      </c>
      <c r="CT55" s="5">
        <v>2.0350000000000001</v>
      </c>
      <c r="CU55" s="5">
        <v>5.2889999999999997</v>
      </c>
      <c r="CV55" s="5">
        <v>11.326000000000001</v>
      </c>
      <c r="CW55" s="5">
        <v>1.409</v>
      </c>
      <c r="CX55" s="5">
        <v>3</v>
      </c>
      <c r="CY55" s="5">
        <v>0</v>
      </c>
      <c r="CZ55" s="5">
        <v>0.3</v>
      </c>
      <c r="DA55" s="3" t="s">
        <v>2</v>
      </c>
      <c r="DB55" s="17">
        <v>223086593</v>
      </c>
      <c r="DC55" s="17">
        <v>19043476</v>
      </c>
      <c r="DD55" s="17">
        <v>9257134</v>
      </c>
      <c r="DE55" s="4">
        <v>26</v>
      </c>
      <c r="DF55" s="4">
        <v>158</v>
      </c>
      <c r="DG55" s="18">
        <v>10</v>
      </c>
      <c r="DH55" s="5">
        <v>8.6999999999999993</v>
      </c>
      <c r="DI55" s="6">
        <v>158.30000000000001</v>
      </c>
      <c r="DJ55" s="5">
        <v>0</v>
      </c>
      <c r="DK55" s="7">
        <v>0.27800000000000002</v>
      </c>
      <c r="DL55" s="7">
        <f t="shared" si="6"/>
        <v>0.16455696202531644</v>
      </c>
      <c r="DM55" s="4">
        <f t="shared" si="4"/>
        <v>9.3712930011862365</v>
      </c>
      <c r="DN55" s="7">
        <f t="shared" si="5"/>
        <v>0.96389068425943769</v>
      </c>
      <c r="DO55" s="18">
        <v>11</v>
      </c>
      <c r="DP55" s="20">
        <v>0</v>
      </c>
      <c r="DQ55" s="20">
        <v>102.81967105263159</v>
      </c>
      <c r="DR55" s="20">
        <v>48.66716447368421</v>
      </c>
      <c r="DS55" s="20">
        <v>0</v>
      </c>
      <c r="DT55" s="20">
        <v>105.86184210526316</v>
      </c>
      <c r="DU55" s="20">
        <v>51.3</v>
      </c>
      <c r="DV55" s="21">
        <v>36614.946500593112</v>
      </c>
      <c r="DW55" s="16">
        <v>12.647058823529411</v>
      </c>
      <c r="DX55" s="24">
        <v>0.11764705882352941</v>
      </c>
      <c r="DY55" s="16">
        <v>16.860000000000007</v>
      </c>
      <c r="DZ55" s="16">
        <v>0</v>
      </c>
      <c r="EA55" s="22"/>
      <c r="EB55" s="22"/>
      <c r="EC55" s="22"/>
      <c r="ED55" s="22"/>
      <c r="EE55" s="22"/>
      <c r="EF55" s="30">
        <v>6</v>
      </c>
      <c r="EG55" s="31">
        <v>71.430000000000007</v>
      </c>
      <c r="EH55" s="31">
        <v>68.13</v>
      </c>
      <c r="EI55" s="31">
        <v>100</v>
      </c>
      <c r="EJ55" s="31">
        <v>100</v>
      </c>
      <c r="EK55" s="14">
        <v>3</v>
      </c>
      <c r="EL55" s="10">
        <v>683687.83000000007</v>
      </c>
      <c r="EM55" s="10">
        <v>9804.2099999999991</v>
      </c>
      <c r="EN55" s="10">
        <v>0</v>
      </c>
      <c r="EO55" s="10">
        <v>211691.48</v>
      </c>
      <c r="EP55" s="10">
        <v>1321.56</v>
      </c>
      <c r="EQ55" s="10">
        <v>0</v>
      </c>
      <c r="ER55" s="10">
        <v>26228.390000000003</v>
      </c>
      <c r="ES55" s="10">
        <v>5166.58</v>
      </c>
      <c r="ET55" s="10">
        <v>0</v>
      </c>
      <c r="EU55" s="10">
        <v>84425.7</v>
      </c>
      <c r="EV55" s="10">
        <v>0</v>
      </c>
      <c r="EW55" s="10">
        <v>0</v>
      </c>
      <c r="EX55" s="10">
        <v>1840.96</v>
      </c>
      <c r="EY55" s="10">
        <v>0</v>
      </c>
      <c r="EZ55" s="10">
        <v>0</v>
      </c>
      <c r="FA55" s="10">
        <v>0</v>
      </c>
      <c r="FB55" s="10">
        <v>0</v>
      </c>
      <c r="FC55" s="10">
        <v>0</v>
      </c>
      <c r="FD55" s="10">
        <v>64968.09</v>
      </c>
      <c r="FE55" s="10">
        <v>132142.19999999998</v>
      </c>
      <c r="FF55" s="10">
        <v>47300</v>
      </c>
      <c r="FG55" s="10">
        <v>0</v>
      </c>
      <c r="FH55" s="10">
        <v>50448.38</v>
      </c>
      <c r="FI55" s="10">
        <v>45703.87</v>
      </c>
      <c r="FJ55" s="10">
        <v>31025.21</v>
      </c>
      <c r="FK55" s="10">
        <v>0</v>
      </c>
      <c r="FL55" s="10">
        <v>25000</v>
      </c>
      <c r="FM55" s="10">
        <v>0</v>
      </c>
      <c r="FN55" s="10">
        <v>53824.87</v>
      </c>
      <c r="FO55" s="10">
        <v>19490.650000000001</v>
      </c>
      <c r="FP55" s="10">
        <v>58952.92</v>
      </c>
      <c r="FQ55" s="10">
        <v>20360.18</v>
      </c>
      <c r="FR55" s="10">
        <v>0</v>
      </c>
      <c r="FS55" s="10">
        <v>8065.2</v>
      </c>
      <c r="FT55" s="10">
        <v>5251.15</v>
      </c>
      <c r="FU55" s="10">
        <v>4503.3900000000003</v>
      </c>
      <c r="FV55" s="10">
        <v>0</v>
      </c>
      <c r="FW55" s="10">
        <v>0</v>
      </c>
      <c r="FX55" s="10">
        <v>0</v>
      </c>
      <c r="FY55" s="10">
        <v>7170.24</v>
      </c>
      <c r="FZ55" s="10">
        <v>43659.53</v>
      </c>
      <c r="GA55" s="10">
        <v>7732.0400000000009</v>
      </c>
      <c r="GB55" s="10">
        <v>6191.98</v>
      </c>
      <c r="GC55" s="10">
        <v>0</v>
      </c>
      <c r="GD55" s="10">
        <v>90245.06</v>
      </c>
      <c r="GE55" s="10">
        <v>24449.05</v>
      </c>
      <c r="GF55" s="10">
        <v>6522.88</v>
      </c>
      <c r="GG55" s="10">
        <v>0</v>
      </c>
      <c r="GH55" s="10">
        <v>0</v>
      </c>
      <c r="GI55" s="10">
        <v>0</v>
      </c>
      <c r="GJ55" s="10">
        <v>8172.36</v>
      </c>
      <c r="GK55" s="10">
        <v>2157.6899999999996</v>
      </c>
      <c r="GL55" s="10">
        <v>5104.3500000000004</v>
      </c>
      <c r="GM55" s="10">
        <v>4273.16</v>
      </c>
      <c r="GN55" s="10">
        <v>0</v>
      </c>
      <c r="GO55" s="10">
        <v>24478.29</v>
      </c>
      <c r="GP55" s="10">
        <v>19959.580000000002</v>
      </c>
      <c r="GQ55" s="10">
        <v>49802.49</v>
      </c>
      <c r="GR55" s="10">
        <v>0</v>
      </c>
      <c r="GS55" s="10">
        <v>0</v>
      </c>
      <c r="GT55" s="10">
        <v>0</v>
      </c>
      <c r="GU55" s="10">
        <v>13247.57</v>
      </c>
      <c r="GV55" s="10">
        <v>0</v>
      </c>
      <c r="GW55" s="10">
        <v>9932</v>
      </c>
      <c r="GX55" s="10">
        <v>0</v>
      </c>
      <c r="GY55" s="10">
        <v>32330.58</v>
      </c>
      <c r="GZ55" s="10">
        <v>0</v>
      </c>
      <c r="HA55" s="10">
        <v>65170</v>
      </c>
      <c r="HB55" s="10">
        <v>6580.47</v>
      </c>
      <c r="HC55" s="10">
        <v>0</v>
      </c>
      <c r="HD55" s="10">
        <v>0</v>
      </c>
      <c r="HE55" s="10">
        <v>0</v>
      </c>
      <c r="HF55" s="10">
        <v>1725.41</v>
      </c>
      <c r="HG55" s="10">
        <v>0</v>
      </c>
      <c r="HH55" s="10">
        <v>4318.3</v>
      </c>
      <c r="HI55" s="10">
        <v>856.05</v>
      </c>
      <c r="HJ55" s="10">
        <v>0</v>
      </c>
      <c r="HK55" s="10">
        <v>25867</v>
      </c>
      <c r="HL55" s="10">
        <v>0</v>
      </c>
      <c r="HM55" s="10">
        <v>949.87</v>
      </c>
      <c r="HN55" s="10">
        <v>0</v>
      </c>
      <c r="HO55" s="10">
        <v>45</v>
      </c>
      <c r="HP55" s="10">
        <v>0</v>
      </c>
      <c r="HQ55" s="10">
        <v>3079.04</v>
      </c>
    </row>
    <row r="56" spans="1:225" ht="18" customHeight="1" x14ac:dyDescent="0.6">
      <c r="A56" s="2">
        <v>33001</v>
      </c>
      <c r="B56" s="3" t="s">
        <v>101</v>
      </c>
      <c r="C56" s="3" t="s">
        <v>262</v>
      </c>
      <c r="D56" s="6">
        <v>238.82546288</v>
      </c>
      <c r="E56" s="27" t="s">
        <v>102</v>
      </c>
      <c r="F56" s="4">
        <v>315</v>
      </c>
      <c r="G56" s="10">
        <v>1432285.29</v>
      </c>
      <c r="H56" s="10">
        <v>13899.43</v>
      </c>
      <c r="I56" s="10">
        <v>863761.25</v>
      </c>
      <c r="J56" s="10">
        <v>156891.6</v>
      </c>
      <c r="K56" s="10">
        <v>901694.61</v>
      </c>
      <c r="L56" s="10">
        <v>0</v>
      </c>
      <c r="M56" s="10">
        <v>0</v>
      </c>
      <c r="N56" s="10">
        <v>0</v>
      </c>
      <c r="O56" s="10">
        <v>562193.92000000004</v>
      </c>
      <c r="P56" s="10">
        <v>0</v>
      </c>
      <c r="Q56" s="10">
        <v>0</v>
      </c>
      <c r="R56" s="10">
        <v>0</v>
      </c>
      <c r="S56" s="10">
        <v>104573.17</v>
      </c>
      <c r="T56" s="10">
        <v>0</v>
      </c>
      <c r="U56" s="10">
        <v>0</v>
      </c>
      <c r="V56" s="10">
        <v>0</v>
      </c>
      <c r="W56" s="10">
        <v>803725</v>
      </c>
      <c r="X56" s="10">
        <v>0</v>
      </c>
      <c r="Y56" s="10">
        <v>0</v>
      </c>
      <c r="Z56" s="10">
        <v>0</v>
      </c>
      <c r="AA56" s="10">
        <v>1440320.57</v>
      </c>
      <c r="AB56" s="10">
        <v>0</v>
      </c>
      <c r="AC56" s="10">
        <v>0</v>
      </c>
      <c r="AD56" s="10">
        <v>171285.61</v>
      </c>
      <c r="AE56" s="10">
        <v>0</v>
      </c>
      <c r="AF56" s="10">
        <v>0</v>
      </c>
      <c r="AG56" s="10">
        <v>380786.39</v>
      </c>
      <c r="AH56" s="10">
        <v>3761.96</v>
      </c>
      <c r="AI56" s="10">
        <v>0</v>
      </c>
      <c r="AJ56" s="10">
        <v>75936</v>
      </c>
      <c r="AK56" s="10">
        <v>0</v>
      </c>
      <c r="AL56" s="10">
        <v>0</v>
      </c>
      <c r="AM56" s="10">
        <v>137246.36000000002</v>
      </c>
      <c r="AN56" s="10">
        <v>456705.06</v>
      </c>
      <c r="AO56" s="10">
        <v>123046.23</v>
      </c>
      <c r="AP56" s="10">
        <v>0</v>
      </c>
      <c r="AQ56" s="10">
        <v>384026.11</v>
      </c>
      <c r="AR56" s="10">
        <v>107494.15</v>
      </c>
      <c r="AS56" s="10">
        <v>5134.6000000000004</v>
      </c>
      <c r="AT56" s="10">
        <v>0</v>
      </c>
      <c r="AU56" s="10">
        <v>0</v>
      </c>
      <c r="AV56" s="10">
        <v>0</v>
      </c>
      <c r="AW56" s="10">
        <v>157126.74</v>
      </c>
      <c r="AX56" s="10">
        <v>0</v>
      </c>
      <c r="AY56" s="10">
        <v>0</v>
      </c>
      <c r="AZ56" s="10">
        <v>846.2</v>
      </c>
      <c r="BA56" s="10">
        <v>0</v>
      </c>
      <c r="BB56" s="10">
        <v>180306.14</v>
      </c>
      <c r="BC56" s="10">
        <v>83497</v>
      </c>
      <c r="BD56" s="10">
        <v>0</v>
      </c>
      <c r="BE56" s="10">
        <v>0</v>
      </c>
      <c r="BF56" s="10">
        <v>0</v>
      </c>
      <c r="BG56" s="10">
        <v>209850.65</v>
      </c>
      <c r="BH56" s="10">
        <v>7424.97</v>
      </c>
      <c r="BI56" s="10">
        <v>113054.48999999999</v>
      </c>
      <c r="BJ56" s="10">
        <v>2875.66</v>
      </c>
      <c r="BK56" s="10">
        <v>5007.1899999999996</v>
      </c>
      <c r="BL56" s="10">
        <v>0</v>
      </c>
      <c r="BM56" s="10">
        <v>0</v>
      </c>
      <c r="BN56" s="10">
        <v>55505.55</v>
      </c>
      <c r="BO56" s="10">
        <v>2900.69</v>
      </c>
      <c r="BP56" s="10">
        <v>0</v>
      </c>
      <c r="BQ56" s="10">
        <v>1736.64</v>
      </c>
      <c r="BR56" s="10">
        <v>0</v>
      </c>
      <c r="BS56" s="10">
        <v>0</v>
      </c>
      <c r="BT56" s="10">
        <v>0</v>
      </c>
      <c r="BU56" s="10">
        <v>0</v>
      </c>
      <c r="BV56" s="10">
        <v>0</v>
      </c>
      <c r="BW56" s="10">
        <v>0</v>
      </c>
      <c r="BX56" s="10">
        <v>0</v>
      </c>
      <c r="BY56" s="10">
        <v>0</v>
      </c>
      <c r="BZ56" s="10">
        <v>0</v>
      </c>
      <c r="CA56" s="10">
        <v>0</v>
      </c>
      <c r="CB56" s="10">
        <v>27150.39</v>
      </c>
      <c r="CC56" s="10">
        <v>0</v>
      </c>
      <c r="CD56" s="10">
        <v>0</v>
      </c>
      <c r="CE56" s="10">
        <v>11339.045314726052</v>
      </c>
      <c r="CF56" s="10">
        <v>430595.56</v>
      </c>
      <c r="CG56" s="10">
        <v>861858.05</v>
      </c>
      <c r="CH56" s="10">
        <v>91168.66</v>
      </c>
      <c r="CI56" s="10">
        <v>167788.74</v>
      </c>
      <c r="CJ56" s="10">
        <v>0</v>
      </c>
      <c r="CK56" s="10">
        <v>0</v>
      </c>
      <c r="CL56" s="10">
        <v>284377.28000000003</v>
      </c>
      <c r="CM56" s="10">
        <v>0</v>
      </c>
      <c r="CN56" s="10">
        <v>126430.53</v>
      </c>
      <c r="CO56" s="10">
        <v>6463.48</v>
      </c>
      <c r="CP56" s="10">
        <v>277895</v>
      </c>
      <c r="CQ56" s="10">
        <v>0</v>
      </c>
      <c r="CR56" s="10">
        <v>147070.26</v>
      </c>
      <c r="CS56" s="10">
        <v>8288.73</v>
      </c>
      <c r="CT56" s="5">
        <v>1.9540000000000002</v>
      </c>
      <c r="CU56" s="5">
        <v>5.0780000000000003</v>
      </c>
      <c r="CV56" s="5">
        <v>10.875</v>
      </c>
      <c r="CW56" s="5">
        <v>1.409</v>
      </c>
      <c r="CX56" s="5">
        <v>2.7</v>
      </c>
      <c r="CY56" s="5">
        <v>0.72899999999999998</v>
      </c>
      <c r="CZ56" s="5">
        <v>0.3</v>
      </c>
      <c r="DA56" s="3" t="s">
        <v>2</v>
      </c>
      <c r="DB56" s="17">
        <v>289915544</v>
      </c>
      <c r="DC56" s="17">
        <v>59476525</v>
      </c>
      <c r="DD56" s="17">
        <v>36920277</v>
      </c>
      <c r="DE56" s="4">
        <v>72</v>
      </c>
      <c r="DF56" s="4">
        <v>315</v>
      </c>
      <c r="DG56" s="18">
        <v>16</v>
      </c>
      <c r="DH56" s="5">
        <v>19.740000000000002</v>
      </c>
      <c r="DI56" s="6">
        <v>318.02</v>
      </c>
      <c r="DJ56" s="5">
        <v>8.0000000000000002E-3</v>
      </c>
      <c r="DK56" s="7">
        <v>0.25700000000000001</v>
      </c>
      <c r="DL56" s="7">
        <f t="shared" si="6"/>
        <v>0.22857142857142856</v>
      </c>
      <c r="DM56" s="4">
        <f t="shared" si="4"/>
        <v>11.7713004484305</v>
      </c>
      <c r="DN56" s="7">
        <f t="shared" si="5"/>
        <v>0.96165363057713993</v>
      </c>
      <c r="DO56" s="18">
        <v>15</v>
      </c>
      <c r="DP56" s="20">
        <v>0</v>
      </c>
      <c r="DQ56" s="20">
        <v>220.00033180923347</v>
      </c>
      <c r="DR56" s="20">
        <v>70.585138121546962</v>
      </c>
      <c r="DS56" s="20">
        <v>0</v>
      </c>
      <c r="DT56" s="20">
        <v>227.78595542008003</v>
      </c>
      <c r="DU56" s="20">
        <v>74.386740331491708</v>
      </c>
      <c r="DV56" s="21">
        <v>37102.204820627827</v>
      </c>
      <c r="DW56" s="16">
        <v>13.785714285714286</v>
      </c>
      <c r="DX56" s="24">
        <v>0.14285714285714285</v>
      </c>
      <c r="DY56" s="16">
        <v>26.759999999999984</v>
      </c>
      <c r="DZ56" s="16">
        <v>0</v>
      </c>
      <c r="EA56" s="22">
        <v>21.4</v>
      </c>
      <c r="EB56" s="22">
        <v>22.3</v>
      </c>
      <c r="EC56" s="22">
        <v>24.9</v>
      </c>
      <c r="ED56" s="22">
        <v>23.6</v>
      </c>
      <c r="EE56" s="22">
        <v>23.1</v>
      </c>
      <c r="EF56" s="30">
        <v>10</v>
      </c>
      <c r="EG56" s="31">
        <v>49.06</v>
      </c>
      <c r="EH56" s="31">
        <v>34.590000000000003</v>
      </c>
      <c r="EI56" s="31">
        <v>83.33</v>
      </c>
      <c r="EJ56" s="31">
        <v>88.24</v>
      </c>
      <c r="EK56" s="14">
        <v>3</v>
      </c>
      <c r="EL56" s="10">
        <v>1192982.51</v>
      </c>
      <c r="EM56" s="10">
        <v>0</v>
      </c>
      <c r="EN56" s="10">
        <v>0</v>
      </c>
      <c r="EO56" s="10">
        <v>532962.18000000005</v>
      </c>
      <c r="EP56" s="10">
        <v>0</v>
      </c>
      <c r="EQ56" s="10">
        <v>0</v>
      </c>
      <c r="ER56" s="10">
        <v>124780.10999999999</v>
      </c>
      <c r="ES56" s="10">
        <v>3761.96</v>
      </c>
      <c r="ET56" s="10">
        <v>0</v>
      </c>
      <c r="EU56" s="10">
        <v>205859.25000000003</v>
      </c>
      <c r="EV56" s="10">
        <v>0</v>
      </c>
      <c r="EW56" s="10">
        <v>0</v>
      </c>
      <c r="EX56" s="10">
        <v>10643.52</v>
      </c>
      <c r="EY56" s="10">
        <v>0</v>
      </c>
      <c r="EZ56" s="10">
        <v>0</v>
      </c>
      <c r="FA56" s="10">
        <v>1101</v>
      </c>
      <c r="FB56" s="10">
        <v>0</v>
      </c>
      <c r="FC56" s="10">
        <v>0</v>
      </c>
      <c r="FD56" s="10">
        <v>86206.44</v>
      </c>
      <c r="FE56" s="10">
        <v>285154.91000000003</v>
      </c>
      <c r="FF56" s="10">
        <v>68798.05</v>
      </c>
      <c r="FG56" s="10">
        <v>0</v>
      </c>
      <c r="FH56" s="10">
        <v>114091.92</v>
      </c>
      <c r="FI56" s="10">
        <v>80620.800000000003</v>
      </c>
      <c r="FJ56" s="10">
        <v>0</v>
      </c>
      <c r="FK56" s="10">
        <v>4554</v>
      </c>
      <c r="FL56" s="10">
        <v>25221</v>
      </c>
      <c r="FM56" s="10">
        <v>0</v>
      </c>
      <c r="FN56" s="10">
        <v>95858.75</v>
      </c>
      <c r="FO56" s="10">
        <v>29518.559999999998</v>
      </c>
      <c r="FP56" s="10">
        <v>136355.63</v>
      </c>
      <c r="FQ56" s="10">
        <v>47210.7</v>
      </c>
      <c r="FR56" s="10">
        <v>0</v>
      </c>
      <c r="FS56" s="10">
        <v>50708.39</v>
      </c>
      <c r="FT56" s="10">
        <v>20919.120000000003</v>
      </c>
      <c r="FU56" s="10">
        <v>0</v>
      </c>
      <c r="FV56" s="10">
        <v>348.38</v>
      </c>
      <c r="FW56" s="10">
        <v>1929.39</v>
      </c>
      <c r="FX56" s="10">
        <v>0</v>
      </c>
      <c r="FY56" s="10">
        <v>12431.27</v>
      </c>
      <c r="FZ56" s="10">
        <v>117491.89</v>
      </c>
      <c r="GA56" s="10">
        <v>24083.97</v>
      </c>
      <c r="GB56" s="10">
        <v>10746.33</v>
      </c>
      <c r="GC56" s="10">
        <v>0</v>
      </c>
      <c r="GD56" s="10">
        <v>181239.66</v>
      </c>
      <c r="GE56" s="10">
        <v>39529.57</v>
      </c>
      <c r="GF56" s="10">
        <v>133447.94999999998</v>
      </c>
      <c r="GG56" s="10">
        <v>2164.48</v>
      </c>
      <c r="GH56" s="10">
        <v>1736.64</v>
      </c>
      <c r="GI56" s="10">
        <v>500</v>
      </c>
      <c r="GJ56" s="10">
        <v>29428.039999999997</v>
      </c>
      <c r="GK56" s="10">
        <v>1325.96</v>
      </c>
      <c r="GL56" s="10">
        <v>9651.98</v>
      </c>
      <c r="GM56" s="10">
        <v>1425.54</v>
      </c>
      <c r="GN56" s="10">
        <v>0</v>
      </c>
      <c r="GO56" s="10">
        <v>33945.78</v>
      </c>
      <c r="GP56" s="10">
        <v>20966.21</v>
      </c>
      <c r="GQ56" s="10">
        <v>13735.43</v>
      </c>
      <c r="GR56" s="10">
        <v>1221.8699999999999</v>
      </c>
      <c r="GS56" s="10">
        <v>0</v>
      </c>
      <c r="GT56" s="10">
        <v>0</v>
      </c>
      <c r="GU56" s="10">
        <v>19762.919999999998</v>
      </c>
      <c r="GV56" s="10">
        <v>15723</v>
      </c>
      <c r="GW56" s="10">
        <v>0</v>
      </c>
      <c r="GX56" s="10">
        <v>0</v>
      </c>
      <c r="GY56" s="10">
        <v>0</v>
      </c>
      <c r="GZ56" s="10">
        <v>164154.5</v>
      </c>
      <c r="HA56" s="10">
        <v>83497</v>
      </c>
      <c r="HB56" s="10">
        <v>0</v>
      </c>
      <c r="HC56" s="10">
        <v>0</v>
      </c>
      <c r="HD56" s="10">
        <v>0</v>
      </c>
      <c r="HE56" s="10">
        <v>0</v>
      </c>
      <c r="HF56" s="10">
        <v>0</v>
      </c>
      <c r="HG56" s="10">
        <v>35</v>
      </c>
      <c r="HH56" s="10">
        <v>4334.2299999999996</v>
      </c>
      <c r="HI56" s="10">
        <v>719</v>
      </c>
      <c r="HJ56" s="10">
        <v>0</v>
      </c>
      <c r="HK56" s="10">
        <v>20192</v>
      </c>
      <c r="HL56" s="10">
        <v>964</v>
      </c>
      <c r="HM56" s="10">
        <v>7922.17</v>
      </c>
      <c r="HN56" s="10">
        <v>0</v>
      </c>
      <c r="HO56" s="10">
        <v>0</v>
      </c>
      <c r="HP56" s="10">
        <v>487245.65</v>
      </c>
      <c r="HQ56" s="10">
        <v>7070.73</v>
      </c>
    </row>
    <row r="57" spans="1:225" ht="18" customHeight="1" x14ac:dyDescent="0.6">
      <c r="A57" s="2">
        <v>49004</v>
      </c>
      <c r="B57" s="3" t="s">
        <v>154</v>
      </c>
      <c r="C57" s="3" t="s">
        <v>289</v>
      </c>
      <c r="D57" s="6">
        <v>88.372832040000006</v>
      </c>
      <c r="E57" s="27" t="s">
        <v>151</v>
      </c>
      <c r="F57" s="4">
        <v>470</v>
      </c>
      <c r="G57" s="10">
        <v>1100870.67</v>
      </c>
      <c r="H57" s="10">
        <v>23191.41</v>
      </c>
      <c r="I57" s="10">
        <v>1650418.7</v>
      </c>
      <c r="J57" s="10">
        <v>60065</v>
      </c>
      <c r="K57" s="10">
        <v>1354120.7</v>
      </c>
      <c r="L57" s="10">
        <v>0</v>
      </c>
      <c r="M57" s="10">
        <v>0</v>
      </c>
      <c r="N57" s="10">
        <v>0</v>
      </c>
      <c r="O57" s="10">
        <v>390924.37</v>
      </c>
      <c r="P57" s="10">
        <v>0</v>
      </c>
      <c r="Q57" s="10">
        <v>240324</v>
      </c>
      <c r="R57" s="10">
        <v>84304</v>
      </c>
      <c r="S57" s="10">
        <v>80572.88</v>
      </c>
      <c r="T57" s="10">
        <v>0</v>
      </c>
      <c r="U57" s="10">
        <v>0</v>
      </c>
      <c r="V57" s="10">
        <v>0</v>
      </c>
      <c r="W57" s="10">
        <v>1559740</v>
      </c>
      <c r="X57" s="10">
        <v>0</v>
      </c>
      <c r="Y57" s="10">
        <v>86667</v>
      </c>
      <c r="Z57" s="10">
        <v>153657</v>
      </c>
      <c r="AA57" s="10">
        <v>1637610.28</v>
      </c>
      <c r="AB57" s="10">
        <v>0</v>
      </c>
      <c r="AC57" s="10">
        <v>0</v>
      </c>
      <c r="AD57" s="10">
        <v>53804.94</v>
      </c>
      <c r="AE57" s="10">
        <v>0</v>
      </c>
      <c r="AF57" s="10">
        <v>0</v>
      </c>
      <c r="AG57" s="10">
        <v>377211.4</v>
      </c>
      <c r="AH57" s="10">
        <v>62138.929999999993</v>
      </c>
      <c r="AI57" s="10">
        <v>0</v>
      </c>
      <c r="AJ57" s="10">
        <v>72075.02</v>
      </c>
      <c r="AK57" s="10">
        <v>0</v>
      </c>
      <c r="AL57" s="10">
        <v>0</v>
      </c>
      <c r="AM57" s="10">
        <v>207757.2</v>
      </c>
      <c r="AN57" s="10">
        <v>337026.07</v>
      </c>
      <c r="AO57" s="10">
        <v>110773.94</v>
      </c>
      <c r="AP57" s="10">
        <v>0</v>
      </c>
      <c r="AQ57" s="10">
        <v>592166.93000000005</v>
      </c>
      <c r="AR57" s="10">
        <v>159765.03</v>
      </c>
      <c r="AS57" s="10">
        <v>172</v>
      </c>
      <c r="AT57" s="10">
        <v>0</v>
      </c>
      <c r="AU57" s="10">
        <v>0</v>
      </c>
      <c r="AV57" s="10">
        <v>0</v>
      </c>
      <c r="AW57" s="10">
        <v>162891.25</v>
      </c>
      <c r="AX57" s="10">
        <v>1500</v>
      </c>
      <c r="AY57" s="10">
        <v>0</v>
      </c>
      <c r="AZ57" s="10">
        <v>4067.99</v>
      </c>
      <c r="BA57" s="10">
        <v>341038.28</v>
      </c>
      <c r="BB57" s="10">
        <v>479741.45</v>
      </c>
      <c r="BC57" s="10">
        <v>1</v>
      </c>
      <c r="BD57" s="10">
        <v>0</v>
      </c>
      <c r="BE57" s="10">
        <v>0</v>
      </c>
      <c r="BF57" s="10">
        <v>0</v>
      </c>
      <c r="BG57" s="10">
        <v>423574.61</v>
      </c>
      <c r="BH57" s="10">
        <v>29969.62</v>
      </c>
      <c r="BI57" s="10">
        <v>130363.36</v>
      </c>
      <c r="BJ57" s="10">
        <v>48104.84</v>
      </c>
      <c r="BK57" s="10">
        <v>0</v>
      </c>
      <c r="BL57" s="10">
        <v>0</v>
      </c>
      <c r="BM57" s="10">
        <v>0</v>
      </c>
      <c r="BN57" s="10">
        <v>12389.22</v>
      </c>
      <c r="BO57" s="10">
        <v>87273.279999999999</v>
      </c>
      <c r="BP57" s="10">
        <v>0</v>
      </c>
      <c r="BQ57" s="10">
        <v>0</v>
      </c>
      <c r="BR57" s="10">
        <v>0</v>
      </c>
      <c r="BS57" s="10">
        <v>0</v>
      </c>
      <c r="BT57" s="10">
        <v>6432.34</v>
      </c>
      <c r="BU57" s="10">
        <v>12154.189999999999</v>
      </c>
      <c r="BV57" s="10">
        <v>4719.24</v>
      </c>
      <c r="BW57" s="10">
        <v>0</v>
      </c>
      <c r="BX57" s="10">
        <v>8845</v>
      </c>
      <c r="BY57" s="10">
        <v>3180.39</v>
      </c>
      <c r="BZ57" s="10">
        <v>0</v>
      </c>
      <c r="CA57" s="10">
        <v>0</v>
      </c>
      <c r="CB57" s="10">
        <v>0</v>
      </c>
      <c r="CC57" s="10">
        <v>0</v>
      </c>
      <c r="CD57" s="10">
        <v>4998.8100000000004</v>
      </c>
      <c r="CE57" s="10">
        <v>7948.7612067371556</v>
      </c>
      <c r="CF57" s="10">
        <v>612965.65</v>
      </c>
      <c r="CG57" s="10">
        <v>436377.24</v>
      </c>
      <c r="CH57" s="10">
        <v>48659.73</v>
      </c>
      <c r="CI57" s="10">
        <v>42072.88</v>
      </c>
      <c r="CJ57" s="10">
        <v>0</v>
      </c>
      <c r="CK57" s="10">
        <v>0</v>
      </c>
      <c r="CL57" s="10">
        <v>315981.18</v>
      </c>
      <c r="CM57" s="10">
        <v>0</v>
      </c>
      <c r="CN57" s="10">
        <v>275447.26</v>
      </c>
      <c r="CO57" s="10">
        <v>8850</v>
      </c>
      <c r="CP57" s="10">
        <v>320646.25</v>
      </c>
      <c r="CQ57" s="10">
        <v>0</v>
      </c>
      <c r="CR57" s="10">
        <v>308899.34999999998</v>
      </c>
      <c r="CS57" s="10">
        <v>3482.48</v>
      </c>
      <c r="CT57" s="5">
        <v>1.5680000000000001</v>
      </c>
      <c r="CU57" s="5">
        <v>4.0750000000000002</v>
      </c>
      <c r="CV57" s="5">
        <v>8.7270000000000003</v>
      </c>
      <c r="CW57" s="5">
        <v>1.409</v>
      </c>
      <c r="CX57" s="5">
        <v>3</v>
      </c>
      <c r="CY57" s="5">
        <v>1.163</v>
      </c>
      <c r="CZ57" s="5">
        <v>0.3</v>
      </c>
      <c r="DA57" s="25"/>
      <c r="DB57" s="17">
        <v>130490777</v>
      </c>
      <c r="DC57" s="17">
        <v>113300939</v>
      </c>
      <c r="DD57" s="17">
        <v>30470347</v>
      </c>
      <c r="DE57" s="4">
        <v>53</v>
      </c>
      <c r="DF57" s="4">
        <v>495</v>
      </c>
      <c r="DG57" s="18">
        <v>50</v>
      </c>
      <c r="DH57" s="5">
        <v>17</v>
      </c>
      <c r="DI57" s="6">
        <v>474</v>
      </c>
      <c r="DJ57" s="5">
        <v>0</v>
      </c>
      <c r="DK57" s="7">
        <v>0.16200000000000001</v>
      </c>
      <c r="DL57" s="7">
        <f t="shared" si="6"/>
        <v>0.10707070707070707</v>
      </c>
      <c r="DM57" s="4">
        <f t="shared" si="4"/>
        <v>14.571680894907265</v>
      </c>
      <c r="DN57" s="7">
        <f t="shared" si="5"/>
        <v>0.97042230792325945</v>
      </c>
      <c r="DO57" s="18">
        <v>26</v>
      </c>
      <c r="DP57" s="20">
        <v>23.03731343283582</v>
      </c>
      <c r="DQ57" s="20">
        <v>324.25739644970417</v>
      </c>
      <c r="DR57" s="20">
        <v>129.77816568047334</v>
      </c>
      <c r="DS57" s="20">
        <v>24.231343283582088</v>
      </c>
      <c r="DT57" s="20">
        <v>333.91124260355031</v>
      </c>
      <c r="DU57" s="20">
        <v>133.96295857988164</v>
      </c>
      <c r="DV57" s="21">
        <v>38879.069767441848</v>
      </c>
      <c r="DW57" s="16">
        <v>16.029411764705884</v>
      </c>
      <c r="DX57" s="24">
        <v>0.14705882352941177</v>
      </c>
      <c r="DY57" s="16">
        <v>33.970000000000013</v>
      </c>
      <c r="DZ57" s="16">
        <v>0</v>
      </c>
      <c r="EA57" s="22">
        <v>21.42</v>
      </c>
      <c r="EB57" s="22">
        <v>21.58</v>
      </c>
      <c r="EC57" s="22">
        <v>22.35</v>
      </c>
      <c r="ED57" s="22">
        <v>22.27</v>
      </c>
      <c r="EE57" s="22">
        <v>22.04</v>
      </c>
      <c r="EF57" s="30">
        <v>26</v>
      </c>
      <c r="EG57" s="31">
        <v>58.82</v>
      </c>
      <c r="EH57" s="31">
        <v>41.91</v>
      </c>
      <c r="EI57" s="31">
        <v>100</v>
      </c>
      <c r="EJ57" s="31">
        <v>100</v>
      </c>
      <c r="EK57" s="14">
        <v>3</v>
      </c>
      <c r="EL57" s="10">
        <v>1410731.41</v>
      </c>
      <c r="EM57" s="10">
        <v>47676.7</v>
      </c>
      <c r="EN57" s="10">
        <v>0</v>
      </c>
      <c r="EO57" s="10">
        <v>453370.73999999993</v>
      </c>
      <c r="EP57" s="10">
        <v>12455.97</v>
      </c>
      <c r="EQ57" s="10">
        <v>0</v>
      </c>
      <c r="ER57" s="10">
        <v>197310.80000000002</v>
      </c>
      <c r="ES57" s="10">
        <v>2000</v>
      </c>
      <c r="ET57" s="10">
        <v>0</v>
      </c>
      <c r="EU57" s="10">
        <v>45611.399999999994</v>
      </c>
      <c r="EV57" s="10">
        <v>6.26</v>
      </c>
      <c r="EW57" s="10">
        <v>0</v>
      </c>
      <c r="EX57" s="10">
        <v>37159.769999999997</v>
      </c>
      <c r="EY57" s="10">
        <v>0</v>
      </c>
      <c r="EZ57" s="10">
        <v>0</v>
      </c>
      <c r="FA57" s="10">
        <v>0</v>
      </c>
      <c r="FB57" s="10">
        <v>0</v>
      </c>
      <c r="FC57" s="10">
        <v>0</v>
      </c>
      <c r="FD57" s="10">
        <v>167048.72</v>
      </c>
      <c r="FE57" s="10">
        <v>223722.39</v>
      </c>
      <c r="FF57" s="10">
        <v>78599.41</v>
      </c>
      <c r="FG57" s="10">
        <v>0</v>
      </c>
      <c r="FH57" s="10">
        <v>200385.92000000001</v>
      </c>
      <c r="FI57" s="10">
        <v>91304.16</v>
      </c>
      <c r="FJ57" s="10">
        <v>0</v>
      </c>
      <c r="FK57" s="10">
        <v>0</v>
      </c>
      <c r="FL57" s="10">
        <v>0</v>
      </c>
      <c r="FM57" s="10">
        <v>0</v>
      </c>
      <c r="FN57" s="10">
        <v>108707.67</v>
      </c>
      <c r="FO57" s="10">
        <v>40821.96</v>
      </c>
      <c r="FP57" s="10">
        <v>75897.48000000001</v>
      </c>
      <c r="FQ57" s="10">
        <v>22399.93</v>
      </c>
      <c r="FR57" s="10">
        <v>0</v>
      </c>
      <c r="FS57" s="10">
        <v>65628.84</v>
      </c>
      <c r="FT57" s="10">
        <v>21313.129999999997</v>
      </c>
      <c r="FU57" s="10">
        <v>514.80999999999995</v>
      </c>
      <c r="FV57" s="10">
        <v>0</v>
      </c>
      <c r="FW57" s="10">
        <v>0</v>
      </c>
      <c r="FX57" s="10">
        <v>0</v>
      </c>
      <c r="FY57" s="10">
        <v>13296.06</v>
      </c>
      <c r="FZ57" s="10">
        <v>130395.75</v>
      </c>
      <c r="GA57" s="10">
        <v>88576.889999999985</v>
      </c>
      <c r="GB57" s="10">
        <v>8360</v>
      </c>
      <c r="GC57" s="10">
        <v>0</v>
      </c>
      <c r="GD57" s="10">
        <v>301131.90999999997</v>
      </c>
      <c r="GE57" s="10">
        <v>4091.12</v>
      </c>
      <c r="GF57" s="10">
        <v>379382.33999999997</v>
      </c>
      <c r="GG57" s="10">
        <v>0</v>
      </c>
      <c r="GH57" s="10">
        <v>0</v>
      </c>
      <c r="GI57" s="10">
        <v>0</v>
      </c>
      <c r="GJ57" s="10">
        <v>12898.35</v>
      </c>
      <c r="GK57" s="10">
        <v>7786.47</v>
      </c>
      <c r="GL57" s="10">
        <v>273.76</v>
      </c>
      <c r="GM57" s="10">
        <v>8995.67</v>
      </c>
      <c r="GN57" s="10">
        <v>0</v>
      </c>
      <c r="GO57" s="10">
        <v>449875.52</v>
      </c>
      <c r="GP57" s="10">
        <v>53127.23</v>
      </c>
      <c r="GQ57" s="10">
        <v>15427.46</v>
      </c>
      <c r="GR57" s="10">
        <v>0</v>
      </c>
      <c r="GS57" s="10">
        <v>0</v>
      </c>
      <c r="GT57" s="10">
        <v>0</v>
      </c>
      <c r="GU57" s="10">
        <v>46167.82</v>
      </c>
      <c r="GV57" s="10">
        <v>0</v>
      </c>
      <c r="GW57" s="10">
        <v>0</v>
      </c>
      <c r="GX57" s="10">
        <v>0</v>
      </c>
      <c r="GY57" s="10">
        <v>341038.28</v>
      </c>
      <c r="GZ57" s="10">
        <v>34577.19</v>
      </c>
      <c r="HA57" s="10">
        <v>0</v>
      </c>
      <c r="HB57" s="10">
        <v>0</v>
      </c>
      <c r="HC57" s="10">
        <v>0</v>
      </c>
      <c r="HD57" s="10">
        <v>0</v>
      </c>
      <c r="HE57" s="10">
        <v>0</v>
      </c>
      <c r="HF57" s="10">
        <v>14580.88</v>
      </c>
      <c r="HG57" s="10">
        <v>0</v>
      </c>
      <c r="HH57" s="10">
        <v>8814.58</v>
      </c>
      <c r="HI57" s="10">
        <v>1206.1600000000001</v>
      </c>
      <c r="HJ57" s="10">
        <v>0</v>
      </c>
      <c r="HK57" s="10">
        <v>29154</v>
      </c>
      <c r="HL57" s="10">
        <v>5500</v>
      </c>
      <c r="HM57" s="10">
        <v>1020.02</v>
      </c>
      <c r="HN57" s="10">
        <v>0</v>
      </c>
      <c r="HO57" s="10">
        <v>0</v>
      </c>
      <c r="HP57" s="10">
        <v>744220.86</v>
      </c>
      <c r="HQ57" s="10">
        <v>2208.9</v>
      </c>
    </row>
    <row r="58" spans="1:225" ht="18" customHeight="1" x14ac:dyDescent="0.6">
      <c r="A58" s="2">
        <v>63001</v>
      </c>
      <c r="B58" s="3" t="s">
        <v>205</v>
      </c>
      <c r="C58" s="3" t="s">
        <v>572</v>
      </c>
      <c r="D58" s="6">
        <v>72.312861740000002</v>
      </c>
      <c r="E58" s="27" t="s">
        <v>206</v>
      </c>
      <c r="F58" s="4">
        <v>287</v>
      </c>
      <c r="G58" s="10">
        <v>411108.42</v>
      </c>
      <c r="H58" s="10">
        <v>24223.27</v>
      </c>
      <c r="I58" s="10">
        <v>1330717.1000000001</v>
      </c>
      <c r="J58" s="10">
        <v>58943.64</v>
      </c>
      <c r="K58" s="10">
        <v>364104.18</v>
      </c>
      <c r="L58" s="10">
        <v>0</v>
      </c>
      <c r="M58" s="10">
        <v>0</v>
      </c>
      <c r="N58" s="10">
        <v>19750</v>
      </c>
      <c r="O58" s="10">
        <v>183215.87</v>
      </c>
      <c r="P58" s="10">
        <v>0</v>
      </c>
      <c r="Q58" s="10">
        <v>150364</v>
      </c>
      <c r="R58" s="10">
        <v>0</v>
      </c>
      <c r="S58" s="10">
        <v>35453.230000000003</v>
      </c>
      <c r="T58" s="10">
        <v>0</v>
      </c>
      <c r="U58" s="10">
        <v>0</v>
      </c>
      <c r="V58" s="10">
        <v>0</v>
      </c>
      <c r="W58" s="10">
        <v>1278459</v>
      </c>
      <c r="X58" s="10">
        <v>0</v>
      </c>
      <c r="Y58" s="10">
        <v>150364</v>
      </c>
      <c r="Z58" s="10">
        <v>0</v>
      </c>
      <c r="AA58" s="10">
        <v>884929.75</v>
      </c>
      <c r="AB58" s="10">
        <v>35651.43</v>
      </c>
      <c r="AC58" s="10">
        <v>0</v>
      </c>
      <c r="AD58" s="10">
        <v>25003.89</v>
      </c>
      <c r="AE58" s="10">
        <v>0</v>
      </c>
      <c r="AF58" s="10">
        <v>0</v>
      </c>
      <c r="AG58" s="10">
        <v>250498.32</v>
      </c>
      <c r="AH58" s="10">
        <v>30562.55</v>
      </c>
      <c r="AI58" s="10">
        <v>0</v>
      </c>
      <c r="AJ58" s="10">
        <v>11660</v>
      </c>
      <c r="AK58" s="10">
        <v>0</v>
      </c>
      <c r="AL58" s="10">
        <v>0</v>
      </c>
      <c r="AM58" s="10">
        <v>81931.289999999994</v>
      </c>
      <c r="AN58" s="10">
        <v>311925.94</v>
      </c>
      <c r="AO58" s="10">
        <v>72966.880000000005</v>
      </c>
      <c r="AP58" s="10">
        <v>0</v>
      </c>
      <c r="AQ58" s="10">
        <v>225086.03</v>
      </c>
      <c r="AR58" s="10">
        <v>87215.19</v>
      </c>
      <c r="AS58" s="10">
        <v>8225.33</v>
      </c>
      <c r="AT58" s="10">
        <v>0</v>
      </c>
      <c r="AU58" s="10">
        <v>0</v>
      </c>
      <c r="AV58" s="10">
        <v>0</v>
      </c>
      <c r="AW58" s="10">
        <v>115243.11</v>
      </c>
      <c r="AX58" s="10">
        <v>320.86</v>
      </c>
      <c r="AY58" s="10">
        <v>0</v>
      </c>
      <c r="AZ58" s="10">
        <v>0</v>
      </c>
      <c r="BA58" s="10">
        <v>46528.53</v>
      </c>
      <c r="BB58" s="10">
        <v>22489.55</v>
      </c>
      <c r="BC58" s="10">
        <v>33474.44</v>
      </c>
      <c r="BD58" s="10">
        <v>3151.13</v>
      </c>
      <c r="BE58" s="10">
        <v>739</v>
      </c>
      <c r="BF58" s="10">
        <v>0</v>
      </c>
      <c r="BG58" s="10">
        <v>115485</v>
      </c>
      <c r="BH58" s="10">
        <v>9038.7099999999991</v>
      </c>
      <c r="BI58" s="10">
        <v>47374.27</v>
      </c>
      <c r="BJ58" s="10">
        <v>0</v>
      </c>
      <c r="BK58" s="10">
        <v>0</v>
      </c>
      <c r="BL58" s="10">
        <v>0</v>
      </c>
      <c r="BM58" s="10">
        <v>0</v>
      </c>
      <c r="BN58" s="10">
        <v>3418.4</v>
      </c>
      <c r="BO58" s="10">
        <v>0</v>
      </c>
      <c r="BP58" s="10">
        <v>0</v>
      </c>
      <c r="BQ58" s="10">
        <v>0</v>
      </c>
      <c r="BR58" s="10">
        <v>0</v>
      </c>
      <c r="BS58" s="10">
        <v>0</v>
      </c>
      <c r="BT58" s="10">
        <v>0</v>
      </c>
      <c r="BU58" s="10">
        <v>0</v>
      </c>
      <c r="BV58" s="10">
        <v>0</v>
      </c>
      <c r="BW58" s="10">
        <v>0</v>
      </c>
      <c r="BX58" s="10">
        <v>0</v>
      </c>
      <c r="BY58" s="10">
        <v>0</v>
      </c>
      <c r="BZ58" s="10">
        <v>2672.17</v>
      </c>
      <c r="CA58" s="10">
        <v>3503.46</v>
      </c>
      <c r="CB58" s="10">
        <v>0</v>
      </c>
      <c r="CC58" s="10">
        <v>0</v>
      </c>
      <c r="CD58" s="10">
        <v>0</v>
      </c>
      <c r="CE58" s="10">
        <v>7292.2192183514871</v>
      </c>
      <c r="CF58" s="10">
        <v>839193.5</v>
      </c>
      <c r="CG58" s="10">
        <v>514976.91</v>
      </c>
      <c r="CH58" s="10">
        <v>17471.72</v>
      </c>
      <c r="CI58" s="10">
        <v>22564</v>
      </c>
      <c r="CJ58" s="10">
        <v>0</v>
      </c>
      <c r="CK58" s="10">
        <v>0</v>
      </c>
      <c r="CL58" s="10">
        <v>222256.88</v>
      </c>
      <c r="CM58" s="10">
        <v>0</v>
      </c>
      <c r="CN58" s="10">
        <v>123050.02</v>
      </c>
      <c r="CO58" s="10">
        <v>78709.95</v>
      </c>
      <c r="CP58" s="10">
        <v>218632.5</v>
      </c>
      <c r="CQ58" s="10">
        <v>0</v>
      </c>
      <c r="CR58" s="10">
        <v>117792.03</v>
      </c>
      <c r="CS58" s="10">
        <v>82628.899999999994</v>
      </c>
      <c r="CT58" s="5">
        <v>1.5680000000000001</v>
      </c>
      <c r="CU58" s="5">
        <v>4.0750000000000002</v>
      </c>
      <c r="CV58" s="5">
        <v>8.7270000000000003</v>
      </c>
      <c r="CW58" s="5">
        <v>1.409</v>
      </c>
      <c r="CX58" s="5">
        <v>3</v>
      </c>
      <c r="CY58" s="5">
        <v>1.7</v>
      </c>
      <c r="CZ58" s="5">
        <v>0.3</v>
      </c>
      <c r="DA58" s="25"/>
      <c r="DB58" s="17">
        <v>95941618</v>
      </c>
      <c r="DC58" s="17">
        <v>24074376</v>
      </c>
      <c r="DD58" s="17">
        <v>7428374</v>
      </c>
      <c r="DE58" s="4">
        <v>46</v>
      </c>
      <c r="DF58" s="4">
        <v>314</v>
      </c>
      <c r="DG58" s="18">
        <v>107</v>
      </c>
      <c r="DH58" s="5">
        <v>8</v>
      </c>
      <c r="DI58" s="6">
        <v>287</v>
      </c>
      <c r="DJ58" s="5">
        <v>0</v>
      </c>
      <c r="DK58" s="7">
        <v>0.40799999999999997</v>
      </c>
      <c r="DL58" s="7">
        <f t="shared" si="6"/>
        <v>0.1464968152866242</v>
      </c>
      <c r="DM58" s="4">
        <f t="shared" si="4"/>
        <v>13.534482758620689</v>
      </c>
      <c r="DN58" s="7">
        <f t="shared" si="5"/>
        <v>0.96033586750554245</v>
      </c>
      <c r="DO58" s="18">
        <v>18</v>
      </c>
      <c r="DP58" s="20">
        <v>25.904868434019914</v>
      </c>
      <c r="DQ58" s="20">
        <v>190.31770796752357</v>
      </c>
      <c r="DR58" s="20">
        <v>86.193656615340757</v>
      </c>
      <c r="DS58" s="20">
        <v>27.693111264413123</v>
      </c>
      <c r="DT58" s="20">
        <v>197.45549502498764</v>
      </c>
      <c r="DU58" s="20">
        <v>90.476439977188491</v>
      </c>
      <c r="DV58" s="21">
        <v>31441.465517241377</v>
      </c>
      <c r="DW58" s="16">
        <v>10.25925925925926</v>
      </c>
      <c r="DX58" s="24">
        <v>0.59259259259259256</v>
      </c>
      <c r="DY58" s="16">
        <v>23.200000000000003</v>
      </c>
      <c r="DZ58" s="16">
        <v>0</v>
      </c>
      <c r="EA58" s="22">
        <v>19.2</v>
      </c>
      <c r="EB58" s="22">
        <v>18.5</v>
      </c>
      <c r="EC58" s="22">
        <v>22.3</v>
      </c>
      <c r="ED58" s="22">
        <v>20.8</v>
      </c>
      <c r="EE58" s="22">
        <v>20.399999999999999</v>
      </c>
      <c r="EF58" s="30">
        <v>10</v>
      </c>
      <c r="EG58" s="31">
        <v>44.03</v>
      </c>
      <c r="EH58" s="31">
        <v>35.82</v>
      </c>
      <c r="EI58" s="31">
        <v>90.48</v>
      </c>
      <c r="EJ58" s="31">
        <v>90</v>
      </c>
      <c r="EK58" s="14">
        <v>3</v>
      </c>
      <c r="EL58" s="10">
        <v>791205.47</v>
      </c>
      <c r="EM58" s="10">
        <v>48245.81</v>
      </c>
      <c r="EN58" s="10">
        <v>0</v>
      </c>
      <c r="EO58" s="10">
        <v>243872.86</v>
      </c>
      <c r="EP58" s="10">
        <v>13716.91</v>
      </c>
      <c r="EQ58" s="10">
        <v>0</v>
      </c>
      <c r="ER58" s="10">
        <v>68544.05</v>
      </c>
      <c r="ES58" s="10">
        <v>4024.8900000000003</v>
      </c>
      <c r="ET58" s="10">
        <v>0</v>
      </c>
      <c r="EU58" s="10">
        <v>67539.58</v>
      </c>
      <c r="EV58" s="10">
        <v>226.37</v>
      </c>
      <c r="EW58" s="10">
        <v>0</v>
      </c>
      <c r="EX58" s="10">
        <v>0</v>
      </c>
      <c r="EY58" s="10">
        <v>0</v>
      </c>
      <c r="EZ58" s="10">
        <v>0</v>
      </c>
      <c r="FA58" s="10">
        <v>930</v>
      </c>
      <c r="FB58" s="10">
        <v>0</v>
      </c>
      <c r="FC58" s="10">
        <v>0</v>
      </c>
      <c r="FD58" s="10">
        <v>58462.06</v>
      </c>
      <c r="FE58" s="10">
        <v>205691.49</v>
      </c>
      <c r="FF58" s="10">
        <v>44580</v>
      </c>
      <c r="FG58" s="10">
        <v>1448</v>
      </c>
      <c r="FH58" s="10">
        <v>72256.75</v>
      </c>
      <c r="FI58" s="10">
        <v>38986.799999999996</v>
      </c>
      <c r="FJ58" s="10">
        <v>51542.8</v>
      </c>
      <c r="FK58" s="10">
        <v>65324.11</v>
      </c>
      <c r="FL58" s="10">
        <v>0</v>
      </c>
      <c r="FM58" s="10">
        <v>0</v>
      </c>
      <c r="FN58" s="10">
        <v>70733</v>
      </c>
      <c r="FO58" s="10">
        <v>14548</v>
      </c>
      <c r="FP58" s="10">
        <v>82205.3</v>
      </c>
      <c r="FQ58" s="10">
        <v>23774.14</v>
      </c>
      <c r="FR58" s="10">
        <v>197.65</v>
      </c>
      <c r="FS58" s="10">
        <v>25024.799999999999</v>
      </c>
      <c r="FT58" s="10">
        <v>4711.1100000000006</v>
      </c>
      <c r="FU58" s="10">
        <v>6615.38</v>
      </c>
      <c r="FV58" s="10">
        <v>8500.66</v>
      </c>
      <c r="FW58" s="10">
        <v>0</v>
      </c>
      <c r="FX58" s="10">
        <v>0</v>
      </c>
      <c r="FY58" s="10">
        <v>9503.58</v>
      </c>
      <c r="FZ58" s="10">
        <v>49977.04</v>
      </c>
      <c r="GA58" s="10">
        <v>7441.8700000000008</v>
      </c>
      <c r="GB58" s="10">
        <v>3831.18</v>
      </c>
      <c r="GC58" s="10">
        <v>0</v>
      </c>
      <c r="GD58" s="10">
        <v>79798.320000000007</v>
      </c>
      <c r="GE58" s="10">
        <v>21774.43</v>
      </c>
      <c r="GF58" s="10">
        <v>709.09</v>
      </c>
      <c r="GG58" s="10">
        <v>3234.54</v>
      </c>
      <c r="GH58" s="10">
        <v>0</v>
      </c>
      <c r="GI58" s="10">
        <v>0</v>
      </c>
      <c r="GJ58" s="10">
        <v>19246.28</v>
      </c>
      <c r="GK58" s="10">
        <v>6079.4599999999991</v>
      </c>
      <c r="GL58" s="10">
        <v>4735.8900000000003</v>
      </c>
      <c r="GM58" s="10">
        <v>288.56</v>
      </c>
      <c r="GN58" s="10">
        <v>649.86</v>
      </c>
      <c r="GO58" s="10">
        <v>36334.28</v>
      </c>
      <c r="GP58" s="10">
        <v>17857.25</v>
      </c>
      <c r="GQ58" s="10">
        <v>68604.87</v>
      </c>
      <c r="GR58" s="10">
        <v>7813.14</v>
      </c>
      <c r="GS58" s="10">
        <v>0</v>
      </c>
      <c r="GT58" s="10">
        <v>0</v>
      </c>
      <c r="GU58" s="10">
        <v>18408.96</v>
      </c>
      <c r="GV58" s="10">
        <v>320.86</v>
      </c>
      <c r="GW58" s="10">
        <v>0</v>
      </c>
      <c r="GX58" s="10">
        <v>0</v>
      </c>
      <c r="GY58" s="10">
        <v>44233.02</v>
      </c>
      <c r="GZ58" s="10">
        <v>13653.43</v>
      </c>
      <c r="HA58" s="10">
        <v>33474.44</v>
      </c>
      <c r="HB58" s="10">
        <v>0</v>
      </c>
      <c r="HC58" s="10">
        <v>0</v>
      </c>
      <c r="HD58" s="10">
        <v>0</v>
      </c>
      <c r="HE58" s="10">
        <v>0</v>
      </c>
      <c r="HF58" s="10">
        <v>4995</v>
      </c>
      <c r="HG58" s="10">
        <v>239</v>
      </c>
      <c r="HH58" s="10">
        <v>11851.390000000001</v>
      </c>
      <c r="HI58" s="10">
        <v>493</v>
      </c>
      <c r="HJ58" s="10">
        <v>0</v>
      </c>
      <c r="HK58" s="10">
        <v>20508</v>
      </c>
      <c r="HL58" s="10">
        <v>7304</v>
      </c>
      <c r="HM58" s="10">
        <v>4368.5200000000004</v>
      </c>
      <c r="HN58" s="10">
        <v>1998.91</v>
      </c>
      <c r="HO58" s="10">
        <v>0</v>
      </c>
      <c r="HP58" s="10">
        <v>334117.5</v>
      </c>
      <c r="HQ58" s="10">
        <v>1395</v>
      </c>
    </row>
    <row r="59" spans="1:225" ht="18" customHeight="1" x14ac:dyDescent="0.6">
      <c r="A59" s="2">
        <v>53001</v>
      </c>
      <c r="B59" s="3" t="s">
        <v>170</v>
      </c>
      <c r="C59" s="3" t="s">
        <v>300</v>
      </c>
      <c r="D59" s="6">
        <v>222.42804047000001</v>
      </c>
      <c r="E59" s="27" t="s">
        <v>171</v>
      </c>
      <c r="F59" s="4">
        <v>252</v>
      </c>
      <c r="G59" s="10">
        <v>916514.29</v>
      </c>
      <c r="H59" s="10">
        <v>16091.77</v>
      </c>
      <c r="I59" s="10">
        <v>894332.24</v>
      </c>
      <c r="J59" s="10">
        <v>74962.559999999998</v>
      </c>
      <c r="K59" s="10">
        <v>808321.8</v>
      </c>
      <c r="L59" s="10">
        <v>0</v>
      </c>
      <c r="M59" s="10">
        <v>0</v>
      </c>
      <c r="N59" s="10">
        <v>0</v>
      </c>
      <c r="O59" s="10">
        <v>325199.65999999997</v>
      </c>
      <c r="P59" s="10">
        <v>0</v>
      </c>
      <c r="Q59" s="10">
        <v>0</v>
      </c>
      <c r="R59" s="10">
        <v>50503</v>
      </c>
      <c r="S59" s="10">
        <v>67199.08</v>
      </c>
      <c r="T59" s="10">
        <v>0</v>
      </c>
      <c r="U59" s="10">
        <v>0</v>
      </c>
      <c r="V59" s="10">
        <v>0</v>
      </c>
      <c r="W59" s="10">
        <v>845379</v>
      </c>
      <c r="X59" s="10">
        <v>0</v>
      </c>
      <c r="Y59" s="10">
        <v>0</v>
      </c>
      <c r="Z59" s="10">
        <v>0</v>
      </c>
      <c r="AA59" s="10">
        <v>974106.1399999999</v>
      </c>
      <c r="AB59" s="10">
        <v>0</v>
      </c>
      <c r="AC59" s="10">
        <v>0</v>
      </c>
      <c r="AD59" s="10">
        <v>49072.75</v>
      </c>
      <c r="AE59" s="10">
        <v>0</v>
      </c>
      <c r="AF59" s="10">
        <v>0</v>
      </c>
      <c r="AG59" s="10">
        <v>217747.26</v>
      </c>
      <c r="AH59" s="10">
        <v>11666.03</v>
      </c>
      <c r="AI59" s="10">
        <v>0</v>
      </c>
      <c r="AJ59" s="10">
        <v>40900</v>
      </c>
      <c r="AK59" s="10">
        <v>0</v>
      </c>
      <c r="AL59" s="10">
        <v>0</v>
      </c>
      <c r="AM59" s="10">
        <v>137062.6</v>
      </c>
      <c r="AN59" s="10">
        <v>251030.16999999998</v>
      </c>
      <c r="AO59" s="10">
        <v>84555.48</v>
      </c>
      <c r="AP59" s="10">
        <v>0</v>
      </c>
      <c r="AQ59" s="10">
        <v>249222.14</v>
      </c>
      <c r="AR59" s="10">
        <v>31094.99</v>
      </c>
      <c r="AS59" s="10">
        <v>302.75</v>
      </c>
      <c r="AT59" s="10">
        <v>0</v>
      </c>
      <c r="AU59" s="10">
        <v>0</v>
      </c>
      <c r="AV59" s="10">
        <v>0</v>
      </c>
      <c r="AW59" s="10">
        <v>172954.68</v>
      </c>
      <c r="AX59" s="10">
        <v>8793.1299999999992</v>
      </c>
      <c r="AY59" s="10">
        <v>0</v>
      </c>
      <c r="AZ59" s="10">
        <v>2071.08</v>
      </c>
      <c r="BA59" s="10">
        <v>36733.65</v>
      </c>
      <c r="BB59" s="10">
        <v>113854.09</v>
      </c>
      <c r="BC59" s="10">
        <v>22775</v>
      </c>
      <c r="BD59" s="10">
        <v>1293.75</v>
      </c>
      <c r="BE59" s="10">
        <v>0</v>
      </c>
      <c r="BF59" s="10">
        <v>0</v>
      </c>
      <c r="BG59" s="10">
        <v>20474.560000000001</v>
      </c>
      <c r="BH59" s="10">
        <v>13342.15</v>
      </c>
      <c r="BI59" s="10">
        <v>59110.22</v>
      </c>
      <c r="BJ59" s="10">
        <v>0</v>
      </c>
      <c r="BK59" s="10">
        <v>0</v>
      </c>
      <c r="BL59" s="10">
        <v>0</v>
      </c>
      <c r="BM59" s="10">
        <v>0</v>
      </c>
      <c r="BN59" s="10">
        <v>0</v>
      </c>
      <c r="BO59" s="10">
        <v>1174.83</v>
      </c>
      <c r="BP59" s="10">
        <v>0</v>
      </c>
      <c r="BQ59" s="10">
        <v>0</v>
      </c>
      <c r="BR59" s="10">
        <v>0</v>
      </c>
      <c r="BS59" s="10">
        <v>0</v>
      </c>
      <c r="BT59" s="10">
        <v>5200</v>
      </c>
      <c r="BU59" s="10">
        <v>8600</v>
      </c>
      <c r="BV59" s="10">
        <v>3600</v>
      </c>
      <c r="BW59" s="10">
        <v>0</v>
      </c>
      <c r="BX59" s="10">
        <v>2316</v>
      </c>
      <c r="BY59" s="10">
        <v>0</v>
      </c>
      <c r="BZ59" s="10">
        <v>0</v>
      </c>
      <c r="CA59" s="10">
        <v>0</v>
      </c>
      <c r="CB59" s="10">
        <v>0</v>
      </c>
      <c r="CC59" s="10">
        <v>0</v>
      </c>
      <c r="CD59" s="10">
        <v>0</v>
      </c>
      <c r="CE59" s="10">
        <v>8968.1017518420831</v>
      </c>
      <c r="CF59" s="10">
        <v>787004.66</v>
      </c>
      <c r="CG59" s="10">
        <v>472475.24</v>
      </c>
      <c r="CH59" s="10">
        <v>393901.97</v>
      </c>
      <c r="CI59" s="10">
        <v>12535.31</v>
      </c>
      <c r="CJ59" s="10">
        <v>17720</v>
      </c>
      <c r="CK59" s="10">
        <v>29720</v>
      </c>
      <c r="CL59" s="10">
        <v>457772.10000000003</v>
      </c>
      <c r="CM59" s="10">
        <v>0</v>
      </c>
      <c r="CN59" s="10">
        <v>140151.35999999999</v>
      </c>
      <c r="CO59" s="10">
        <v>5251.12</v>
      </c>
      <c r="CP59" s="10">
        <v>451041.25</v>
      </c>
      <c r="CQ59" s="10">
        <v>0</v>
      </c>
      <c r="CR59" s="10">
        <v>151605.06</v>
      </c>
      <c r="CS59" s="10">
        <v>8610.74</v>
      </c>
      <c r="CT59" s="5">
        <v>2.0049999999999999</v>
      </c>
      <c r="CU59" s="5">
        <v>5.2110000000000003</v>
      </c>
      <c r="CV59" s="5">
        <v>11.159000000000001</v>
      </c>
      <c r="CW59" s="5">
        <v>1.25</v>
      </c>
      <c r="CX59" s="5">
        <v>3</v>
      </c>
      <c r="CY59" s="5">
        <v>1.776</v>
      </c>
      <c r="CZ59" s="5">
        <v>0.3</v>
      </c>
      <c r="DA59" s="3" t="s">
        <v>2</v>
      </c>
      <c r="DB59" s="17">
        <v>200054832</v>
      </c>
      <c r="DC59" s="17">
        <v>33860609</v>
      </c>
      <c r="DD59" s="17">
        <v>21511564</v>
      </c>
      <c r="DE59" s="4">
        <v>42</v>
      </c>
      <c r="DF59" s="4">
        <v>252</v>
      </c>
      <c r="DG59" s="18">
        <v>47</v>
      </c>
      <c r="DH59" s="5">
        <v>7.96</v>
      </c>
      <c r="DI59" s="6">
        <v>252.04</v>
      </c>
      <c r="DJ59" s="5">
        <v>0</v>
      </c>
      <c r="DK59" s="7">
        <v>0.27800000000000002</v>
      </c>
      <c r="DL59" s="7">
        <f t="shared" si="6"/>
        <v>0.16666666666666666</v>
      </c>
      <c r="DM59" s="4">
        <f t="shared" si="4"/>
        <v>11.781206171107996</v>
      </c>
      <c r="DN59" s="7">
        <f t="shared" si="5"/>
        <v>0.95005149083020912</v>
      </c>
      <c r="DO59" s="18">
        <v>19</v>
      </c>
      <c r="DP59" s="20">
        <v>0</v>
      </c>
      <c r="DQ59" s="20">
        <v>159.77807228915663</v>
      </c>
      <c r="DR59" s="20">
        <v>78.305060240963854</v>
      </c>
      <c r="DS59" s="20">
        <v>0</v>
      </c>
      <c r="DT59" s="20">
        <v>166.72072289156625</v>
      </c>
      <c r="DU59" s="20">
        <v>83.879518072289159</v>
      </c>
      <c r="DV59" s="21">
        <v>36926.648013090235</v>
      </c>
      <c r="DW59" s="16">
        <v>16.181818181818183</v>
      </c>
      <c r="DX59" s="24">
        <v>0.31818181818181818</v>
      </c>
      <c r="DY59" s="16">
        <v>21.389999999999997</v>
      </c>
      <c r="DZ59" s="16">
        <v>0</v>
      </c>
      <c r="EA59" s="22">
        <v>21.33</v>
      </c>
      <c r="EB59" s="22">
        <v>22.5</v>
      </c>
      <c r="EC59" s="22">
        <v>24.44</v>
      </c>
      <c r="ED59" s="22">
        <v>22.94</v>
      </c>
      <c r="EE59" s="22">
        <v>22.83</v>
      </c>
      <c r="EF59" s="30">
        <v>18</v>
      </c>
      <c r="EG59" s="31">
        <v>58.59</v>
      </c>
      <c r="EH59" s="31">
        <v>59.38</v>
      </c>
      <c r="EI59" s="31">
        <v>100</v>
      </c>
      <c r="EJ59" s="31">
        <v>100</v>
      </c>
      <c r="EK59" s="14">
        <v>3</v>
      </c>
      <c r="EL59" s="10">
        <v>930644.32000000007</v>
      </c>
      <c r="EM59" s="10">
        <v>9427.56</v>
      </c>
      <c r="EN59" s="10">
        <v>0</v>
      </c>
      <c r="EO59" s="10">
        <v>220652.00999999998</v>
      </c>
      <c r="EP59" s="10">
        <v>2138.4699999999998</v>
      </c>
      <c r="EQ59" s="10">
        <v>0</v>
      </c>
      <c r="ER59" s="10">
        <v>28847.59</v>
      </c>
      <c r="ES59" s="10">
        <v>0</v>
      </c>
      <c r="ET59" s="10">
        <v>0</v>
      </c>
      <c r="EU59" s="10">
        <v>109980.97</v>
      </c>
      <c r="EV59" s="10">
        <v>100</v>
      </c>
      <c r="EW59" s="10">
        <v>0</v>
      </c>
      <c r="EX59" s="10">
        <v>0</v>
      </c>
      <c r="EY59" s="10">
        <v>0</v>
      </c>
      <c r="EZ59" s="10">
        <v>0</v>
      </c>
      <c r="FA59" s="10">
        <v>312</v>
      </c>
      <c r="FB59" s="10">
        <v>0</v>
      </c>
      <c r="FC59" s="10">
        <v>0</v>
      </c>
      <c r="FD59" s="10">
        <v>129081.93</v>
      </c>
      <c r="FE59" s="10">
        <v>145925.76000000001</v>
      </c>
      <c r="FF59" s="10">
        <v>60995.63</v>
      </c>
      <c r="FG59" s="10">
        <v>0</v>
      </c>
      <c r="FH59" s="10">
        <v>76956.990000000005</v>
      </c>
      <c r="FI59" s="10">
        <v>12591.18</v>
      </c>
      <c r="FJ59" s="10">
        <v>1263.79</v>
      </c>
      <c r="FK59" s="10">
        <v>0</v>
      </c>
      <c r="FL59" s="10">
        <v>0</v>
      </c>
      <c r="FM59" s="10">
        <v>0</v>
      </c>
      <c r="FN59" s="10">
        <v>86891.45</v>
      </c>
      <c r="FO59" s="10">
        <v>29597.68</v>
      </c>
      <c r="FP59" s="10">
        <v>62240.22</v>
      </c>
      <c r="FQ59" s="10">
        <v>13686.63</v>
      </c>
      <c r="FR59" s="10">
        <v>0</v>
      </c>
      <c r="FS59" s="10">
        <v>12276.09</v>
      </c>
      <c r="FT59" s="10">
        <v>2087.52</v>
      </c>
      <c r="FU59" s="10">
        <v>492.9</v>
      </c>
      <c r="FV59" s="10">
        <v>0</v>
      </c>
      <c r="FW59" s="10">
        <v>0</v>
      </c>
      <c r="FX59" s="10">
        <v>0</v>
      </c>
      <c r="FY59" s="10">
        <v>9570.65</v>
      </c>
      <c r="FZ59" s="10">
        <v>26058.95</v>
      </c>
      <c r="GA59" s="10">
        <v>37108.400000000001</v>
      </c>
      <c r="GB59" s="10">
        <v>11773.41</v>
      </c>
      <c r="GC59" s="10">
        <v>0</v>
      </c>
      <c r="GD59" s="10">
        <v>150116.31</v>
      </c>
      <c r="GE59" s="10">
        <v>10216.790000000001</v>
      </c>
      <c r="GF59" s="10">
        <v>139901</v>
      </c>
      <c r="GG59" s="10">
        <v>0</v>
      </c>
      <c r="GH59" s="10">
        <v>0</v>
      </c>
      <c r="GI59" s="10">
        <v>0</v>
      </c>
      <c r="GJ59" s="10">
        <v>55052.68</v>
      </c>
      <c r="GK59" s="10">
        <v>18704.259999999998</v>
      </c>
      <c r="GL59" s="10">
        <v>8063.3899999999994</v>
      </c>
      <c r="GM59" s="10">
        <v>3055.89</v>
      </c>
      <c r="GN59" s="10">
        <v>0</v>
      </c>
      <c r="GO59" s="10">
        <v>32477.69</v>
      </c>
      <c r="GP59" s="10">
        <v>1730.5</v>
      </c>
      <c r="GQ59" s="10">
        <v>10794.17</v>
      </c>
      <c r="GR59" s="10">
        <v>0</v>
      </c>
      <c r="GS59" s="10">
        <v>0</v>
      </c>
      <c r="GT59" s="10">
        <v>0</v>
      </c>
      <c r="GU59" s="10">
        <v>32346.65</v>
      </c>
      <c r="GV59" s="10">
        <v>6723.13</v>
      </c>
      <c r="GW59" s="10">
        <v>0</v>
      </c>
      <c r="GX59" s="10">
        <v>0</v>
      </c>
      <c r="GY59" s="10">
        <v>36733.65</v>
      </c>
      <c r="GZ59" s="10">
        <v>73197.149999999994</v>
      </c>
      <c r="HA59" s="10">
        <v>22775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6292.4</v>
      </c>
      <c r="HI59" s="10">
        <v>715</v>
      </c>
      <c r="HJ59" s="10">
        <v>0</v>
      </c>
      <c r="HK59" s="10">
        <v>20368</v>
      </c>
      <c r="HL59" s="10">
        <v>4469</v>
      </c>
      <c r="HM59" s="10">
        <v>1924.53</v>
      </c>
      <c r="HN59" s="10">
        <v>0</v>
      </c>
      <c r="HO59" s="10">
        <v>0</v>
      </c>
      <c r="HP59" s="10">
        <v>471515.81</v>
      </c>
      <c r="HQ59" s="10">
        <v>2435.4</v>
      </c>
    </row>
    <row r="60" spans="1:225" ht="18" customHeight="1" x14ac:dyDescent="0.6">
      <c r="A60" s="2">
        <v>25003</v>
      </c>
      <c r="B60" s="3" t="s">
        <v>80</v>
      </c>
      <c r="C60" s="3" t="s">
        <v>252</v>
      </c>
      <c r="D60" s="6">
        <v>256.94607499</v>
      </c>
      <c r="E60" s="27" t="s">
        <v>79</v>
      </c>
      <c r="F60" s="4">
        <v>68</v>
      </c>
      <c r="G60" s="10">
        <v>768710.78</v>
      </c>
      <c r="H60" s="10">
        <v>12514.18</v>
      </c>
      <c r="I60" s="10">
        <v>83325.710000000006</v>
      </c>
      <c r="J60" s="10">
        <v>27926</v>
      </c>
      <c r="K60" s="10">
        <v>554125.06000000006</v>
      </c>
      <c r="L60" s="10">
        <v>368.86</v>
      </c>
      <c r="M60" s="10">
        <v>0</v>
      </c>
      <c r="N60" s="10">
        <v>0</v>
      </c>
      <c r="O60" s="10">
        <v>337487.92</v>
      </c>
      <c r="P60" s="10">
        <v>216.14</v>
      </c>
      <c r="Q60" s="10">
        <v>0</v>
      </c>
      <c r="R60" s="10">
        <v>0</v>
      </c>
      <c r="S60" s="10">
        <v>69674.7</v>
      </c>
      <c r="T60" s="10">
        <v>42.96</v>
      </c>
      <c r="U60" s="10">
        <v>0</v>
      </c>
      <c r="V60" s="10">
        <v>0</v>
      </c>
      <c r="W60" s="10">
        <v>55962</v>
      </c>
      <c r="X60" s="10">
        <v>0</v>
      </c>
      <c r="Y60" s="10">
        <v>0</v>
      </c>
      <c r="Z60" s="10">
        <v>0</v>
      </c>
      <c r="AA60" s="10">
        <v>543254.26</v>
      </c>
      <c r="AB60" s="10">
        <v>0</v>
      </c>
      <c r="AC60" s="10">
        <v>0</v>
      </c>
      <c r="AD60" s="10">
        <v>34884.22</v>
      </c>
      <c r="AE60" s="10">
        <v>0</v>
      </c>
      <c r="AF60" s="10">
        <v>0</v>
      </c>
      <c r="AG60" s="10">
        <v>138266.54999999999</v>
      </c>
      <c r="AH60" s="10">
        <v>3427.72</v>
      </c>
      <c r="AI60" s="10">
        <v>0</v>
      </c>
      <c r="AJ60" s="10">
        <v>26492.400000000001</v>
      </c>
      <c r="AK60" s="10">
        <v>0</v>
      </c>
      <c r="AL60" s="10">
        <v>0</v>
      </c>
      <c r="AM60" s="10">
        <v>11617.35</v>
      </c>
      <c r="AN60" s="10">
        <v>164927.01</v>
      </c>
      <c r="AO60" s="10">
        <v>35258.65</v>
      </c>
      <c r="AP60" s="10">
        <v>0</v>
      </c>
      <c r="AQ60" s="10">
        <v>56672.3</v>
      </c>
      <c r="AR60" s="10">
        <v>7443.82</v>
      </c>
      <c r="AS60" s="10">
        <v>251.6</v>
      </c>
      <c r="AT60" s="10">
        <v>0</v>
      </c>
      <c r="AU60" s="10">
        <v>0</v>
      </c>
      <c r="AV60" s="10">
        <v>0</v>
      </c>
      <c r="AW60" s="10">
        <v>31806</v>
      </c>
      <c r="AX60" s="10">
        <v>2478.8000000000002</v>
      </c>
      <c r="AY60" s="10">
        <v>1112.6199999999999</v>
      </c>
      <c r="AZ60" s="10">
        <v>5972.8</v>
      </c>
      <c r="BA60" s="10">
        <v>0</v>
      </c>
      <c r="BB60" s="10">
        <v>276496.09999999998</v>
      </c>
      <c r="BC60" s="10">
        <v>119286.41</v>
      </c>
      <c r="BD60" s="10">
        <v>0</v>
      </c>
      <c r="BE60" s="10">
        <v>0</v>
      </c>
      <c r="BF60" s="10">
        <v>0</v>
      </c>
      <c r="BG60" s="10">
        <v>0</v>
      </c>
      <c r="BH60" s="10">
        <v>0</v>
      </c>
      <c r="BI60" s="10">
        <v>985.17</v>
      </c>
      <c r="BJ60" s="10">
        <v>0</v>
      </c>
      <c r="BK60" s="10">
        <v>0</v>
      </c>
      <c r="BL60" s="10">
        <v>0</v>
      </c>
      <c r="BM60" s="10">
        <v>0</v>
      </c>
      <c r="BN60" s="10">
        <v>0</v>
      </c>
      <c r="BO60" s="10">
        <v>0</v>
      </c>
      <c r="BP60" s="10">
        <v>0</v>
      </c>
      <c r="BQ60" s="10">
        <v>0</v>
      </c>
      <c r="BR60" s="10">
        <v>0</v>
      </c>
      <c r="BS60" s="10">
        <v>0</v>
      </c>
      <c r="BT60" s="10">
        <v>0</v>
      </c>
      <c r="BU60" s="10">
        <v>0</v>
      </c>
      <c r="BV60" s="10">
        <v>0</v>
      </c>
      <c r="BW60" s="10">
        <v>0</v>
      </c>
      <c r="BX60" s="10">
        <v>0</v>
      </c>
      <c r="BY60" s="10">
        <v>0</v>
      </c>
      <c r="BZ60" s="10">
        <v>0</v>
      </c>
      <c r="CA60" s="10">
        <v>0</v>
      </c>
      <c r="CB60" s="10">
        <v>0</v>
      </c>
      <c r="CC60" s="10">
        <v>0</v>
      </c>
      <c r="CD60" s="10">
        <v>0</v>
      </c>
      <c r="CE60" s="10">
        <v>16830.35407108967</v>
      </c>
      <c r="CF60" s="10">
        <v>440165.02</v>
      </c>
      <c r="CG60" s="10">
        <v>1065485.17</v>
      </c>
      <c r="CH60" s="10">
        <v>489989.56</v>
      </c>
      <c r="CI60" s="10">
        <v>56176.6</v>
      </c>
      <c r="CJ60" s="10">
        <v>0</v>
      </c>
      <c r="CK60" s="10">
        <v>0</v>
      </c>
      <c r="CL60" s="10">
        <v>0</v>
      </c>
      <c r="CM60" s="10">
        <v>0</v>
      </c>
      <c r="CN60" s="10">
        <v>49359.37</v>
      </c>
      <c r="CO60" s="10">
        <v>0</v>
      </c>
      <c r="CP60" s="10">
        <v>0</v>
      </c>
      <c r="CQ60" s="10">
        <v>0</v>
      </c>
      <c r="CR60" s="10">
        <v>69264.08</v>
      </c>
      <c r="CS60" s="10">
        <v>8459.25</v>
      </c>
      <c r="CT60" s="5">
        <v>2.2030000000000003</v>
      </c>
      <c r="CU60" s="5">
        <v>5.7249999999999996</v>
      </c>
      <c r="CV60" s="5">
        <v>12.260999999999999</v>
      </c>
      <c r="CW60" s="5">
        <v>1.409</v>
      </c>
      <c r="CX60" s="5">
        <v>2.27</v>
      </c>
      <c r="CY60" s="5">
        <v>0</v>
      </c>
      <c r="CZ60" s="5">
        <v>0.3</v>
      </c>
      <c r="DA60" s="3" t="s">
        <v>2</v>
      </c>
      <c r="DB60" s="17">
        <v>238232260</v>
      </c>
      <c r="DC60" s="17">
        <v>16048638</v>
      </c>
      <c r="DD60" s="17">
        <v>6745314</v>
      </c>
      <c r="DE60" s="4">
        <v>18</v>
      </c>
      <c r="DF60" s="4">
        <v>73</v>
      </c>
      <c r="DG60" s="18">
        <v>17</v>
      </c>
      <c r="DH60" s="5">
        <v>0</v>
      </c>
      <c r="DI60" s="6">
        <v>69</v>
      </c>
      <c r="DJ60" s="5">
        <v>0</v>
      </c>
      <c r="DK60" s="7">
        <v>0.48499999999999999</v>
      </c>
      <c r="DL60" s="7">
        <f t="shared" si="6"/>
        <v>0.24657534246575341</v>
      </c>
      <c r="DM60" s="4">
        <f t="shared" si="4"/>
        <v>6.4317180616740108</v>
      </c>
      <c r="DN60" s="7">
        <f t="shared" si="5"/>
        <v>0.96067137277004566</v>
      </c>
      <c r="DO60" s="18">
        <v>2</v>
      </c>
      <c r="DP60" s="20">
        <v>4.1836734693877551</v>
      </c>
      <c r="DQ60" s="20">
        <v>51.508156170752329</v>
      </c>
      <c r="DR60" s="20">
        <v>16.045044200470521</v>
      </c>
      <c r="DS60" s="20">
        <v>4.5374149659863949</v>
      </c>
      <c r="DT60" s="20">
        <v>53.334530853761621</v>
      </c>
      <c r="DU60" s="20">
        <v>16.984209025450916</v>
      </c>
      <c r="DV60" s="21">
        <v>35192.270531400995</v>
      </c>
      <c r="DW60" s="16">
        <v>10.181818181818182</v>
      </c>
      <c r="DX60" s="24">
        <v>0.27272727272727271</v>
      </c>
      <c r="DY60" s="16">
        <v>10.349999999999996</v>
      </c>
      <c r="DZ60" s="16">
        <v>1</v>
      </c>
      <c r="EA60" s="22"/>
      <c r="EB60" s="22"/>
      <c r="EC60" s="22"/>
      <c r="ED60" s="22"/>
      <c r="EE60" s="22"/>
      <c r="EF60" s="30">
        <v>2</v>
      </c>
      <c r="EG60" s="31">
        <v>47.62</v>
      </c>
      <c r="EH60" s="31">
        <v>38.1</v>
      </c>
      <c r="EI60" s="31"/>
      <c r="EJ60" s="31"/>
      <c r="EK60" s="14">
        <v>3</v>
      </c>
      <c r="EL60" s="10">
        <v>487914.11000000004</v>
      </c>
      <c r="EM60" s="10">
        <v>7045.48</v>
      </c>
      <c r="EN60" s="10">
        <v>0</v>
      </c>
      <c r="EO60" s="10">
        <v>149013.39000000001</v>
      </c>
      <c r="EP60" s="10">
        <v>1413.77</v>
      </c>
      <c r="EQ60" s="10">
        <v>0</v>
      </c>
      <c r="ER60" s="10">
        <v>57363.43</v>
      </c>
      <c r="ES60" s="10">
        <v>3427.72</v>
      </c>
      <c r="ET60" s="10">
        <v>0</v>
      </c>
      <c r="EU60" s="10">
        <v>37720.46</v>
      </c>
      <c r="EV60" s="10">
        <v>0</v>
      </c>
      <c r="EW60" s="10">
        <v>0</v>
      </c>
      <c r="EX60" s="10">
        <v>9894.3499999999985</v>
      </c>
      <c r="EY60" s="10">
        <v>0</v>
      </c>
      <c r="EZ60" s="10">
        <v>0</v>
      </c>
      <c r="FA60" s="10">
        <v>991.69</v>
      </c>
      <c r="FB60" s="10">
        <v>0</v>
      </c>
      <c r="FC60" s="10">
        <v>0</v>
      </c>
      <c r="FD60" s="10">
        <v>1925</v>
      </c>
      <c r="FE60" s="10">
        <v>104791.78</v>
      </c>
      <c r="FF60" s="10">
        <v>0</v>
      </c>
      <c r="FG60" s="10">
        <v>0</v>
      </c>
      <c r="FH60" s="10">
        <v>39310.879999999997</v>
      </c>
      <c r="FI60" s="10">
        <v>0</v>
      </c>
      <c r="FJ60" s="10">
        <v>36193.86</v>
      </c>
      <c r="FK60" s="10">
        <v>0</v>
      </c>
      <c r="FL60" s="10">
        <v>0</v>
      </c>
      <c r="FM60" s="10">
        <v>0</v>
      </c>
      <c r="FN60" s="10">
        <v>19991</v>
      </c>
      <c r="FO60" s="10">
        <v>147.28</v>
      </c>
      <c r="FP60" s="10">
        <v>25601.47</v>
      </c>
      <c r="FQ60" s="10">
        <v>0</v>
      </c>
      <c r="FR60" s="10">
        <v>0</v>
      </c>
      <c r="FS60" s="10">
        <v>5499.71</v>
      </c>
      <c r="FT60" s="10">
        <v>0</v>
      </c>
      <c r="FU60" s="10">
        <v>9265.18</v>
      </c>
      <c r="FV60" s="10">
        <v>0</v>
      </c>
      <c r="FW60" s="10">
        <v>0</v>
      </c>
      <c r="FX60" s="10">
        <v>0</v>
      </c>
      <c r="FY60" s="10">
        <v>3985.04</v>
      </c>
      <c r="FZ60" s="10">
        <v>8750.17</v>
      </c>
      <c r="GA60" s="10">
        <v>26188.51</v>
      </c>
      <c r="GB60" s="10">
        <v>37206.07</v>
      </c>
      <c r="GC60" s="10">
        <v>0</v>
      </c>
      <c r="GD60" s="10">
        <v>281585.71999999997</v>
      </c>
      <c r="GE60" s="10">
        <v>118393</v>
      </c>
      <c r="GF60" s="10">
        <v>54.79</v>
      </c>
      <c r="GG60" s="10">
        <v>0</v>
      </c>
      <c r="GH60" s="10">
        <v>0</v>
      </c>
      <c r="GI60" s="10">
        <v>0</v>
      </c>
      <c r="GJ60" s="10">
        <v>2857</v>
      </c>
      <c r="GK60" s="10">
        <v>3439.87</v>
      </c>
      <c r="GL60" s="10">
        <v>5716.7999999999993</v>
      </c>
      <c r="GM60" s="10">
        <v>315.38</v>
      </c>
      <c r="GN60" s="10">
        <v>0</v>
      </c>
      <c r="GO60" s="10">
        <v>6772.09</v>
      </c>
      <c r="GP60" s="10">
        <v>8337.23</v>
      </c>
      <c r="GQ60" s="10">
        <v>23177.98</v>
      </c>
      <c r="GR60" s="10">
        <v>0</v>
      </c>
      <c r="GS60" s="10">
        <v>0</v>
      </c>
      <c r="GT60" s="10">
        <v>0</v>
      </c>
      <c r="GU60" s="10">
        <v>3563.38</v>
      </c>
      <c r="GV60" s="10">
        <v>0</v>
      </c>
      <c r="GW60" s="10">
        <v>0</v>
      </c>
      <c r="GX60" s="10">
        <v>0</v>
      </c>
      <c r="GY60" s="10">
        <v>0</v>
      </c>
      <c r="GZ60" s="10">
        <v>0</v>
      </c>
      <c r="HA60" s="10">
        <v>0</v>
      </c>
      <c r="HB60" s="10">
        <v>0</v>
      </c>
      <c r="HC60" s="10">
        <v>0</v>
      </c>
      <c r="HD60" s="10">
        <v>0</v>
      </c>
      <c r="HE60" s="10">
        <v>0</v>
      </c>
      <c r="HF60" s="10">
        <v>0</v>
      </c>
      <c r="HG60" s="10">
        <v>819</v>
      </c>
      <c r="HH60" s="10">
        <v>3741.07</v>
      </c>
      <c r="HI60" s="10">
        <v>3710</v>
      </c>
      <c r="HJ60" s="10">
        <v>0</v>
      </c>
      <c r="HK60" s="10">
        <v>0</v>
      </c>
      <c r="HL60" s="10">
        <v>0</v>
      </c>
      <c r="HM60" s="10">
        <v>823.87</v>
      </c>
      <c r="HN60" s="10">
        <v>0</v>
      </c>
      <c r="HO60" s="10">
        <v>0</v>
      </c>
      <c r="HP60" s="10">
        <v>0</v>
      </c>
      <c r="HQ60" s="10">
        <v>1409.58</v>
      </c>
    </row>
    <row r="61" spans="1:225" ht="18" customHeight="1" x14ac:dyDescent="0.6">
      <c r="A61" s="2">
        <v>26004</v>
      </c>
      <c r="B61" s="3" t="s">
        <v>84</v>
      </c>
      <c r="C61" s="3" t="s">
        <v>255</v>
      </c>
      <c r="D61" s="6">
        <v>515.45290375000002</v>
      </c>
      <c r="E61" s="27" t="s">
        <v>83</v>
      </c>
      <c r="F61" s="4">
        <v>390</v>
      </c>
      <c r="G61" s="10">
        <v>944542.88</v>
      </c>
      <c r="H61" s="10">
        <v>19586.189999999999</v>
      </c>
      <c r="I61" s="10">
        <v>1485339.64</v>
      </c>
      <c r="J61" s="10">
        <v>356850.73</v>
      </c>
      <c r="K61" s="10">
        <v>803977.3</v>
      </c>
      <c r="L61" s="10">
        <v>0</v>
      </c>
      <c r="M61" s="10">
        <v>0</v>
      </c>
      <c r="N61" s="10">
        <v>0</v>
      </c>
      <c r="O61" s="10">
        <v>380766.83</v>
      </c>
      <c r="P61" s="10">
        <v>0</v>
      </c>
      <c r="Q61" s="10">
        <v>69627</v>
      </c>
      <c r="R61" s="10">
        <v>0</v>
      </c>
      <c r="S61" s="10">
        <v>77860.47</v>
      </c>
      <c r="T61" s="10">
        <v>0</v>
      </c>
      <c r="U61" s="10">
        <v>0</v>
      </c>
      <c r="V61" s="10">
        <v>0</v>
      </c>
      <c r="W61" s="10">
        <v>1434074</v>
      </c>
      <c r="X61" s="10">
        <v>0</v>
      </c>
      <c r="Y61" s="10">
        <v>69627</v>
      </c>
      <c r="Z61" s="10">
        <v>0</v>
      </c>
      <c r="AA61" s="10">
        <v>1623529.1600000001</v>
      </c>
      <c r="AB61" s="10">
        <v>0</v>
      </c>
      <c r="AC61" s="10">
        <v>0</v>
      </c>
      <c r="AD61" s="10">
        <v>120945.34</v>
      </c>
      <c r="AE61" s="10">
        <v>0</v>
      </c>
      <c r="AF61" s="10">
        <v>0</v>
      </c>
      <c r="AG61" s="10">
        <v>316171.19</v>
      </c>
      <c r="AH61" s="10">
        <v>7388.88</v>
      </c>
      <c r="AI61" s="10">
        <v>0</v>
      </c>
      <c r="AJ61" s="10">
        <v>59562</v>
      </c>
      <c r="AK61" s="10">
        <v>0</v>
      </c>
      <c r="AL61" s="10">
        <v>0</v>
      </c>
      <c r="AM61" s="10">
        <v>120066.22</v>
      </c>
      <c r="AN61" s="10">
        <v>251997.77999999997</v>
      </c>
      <c r="AO61" s="10">
        <v>75849.59</v>
      </c>
      <c r="AP61" s="10">
        <v>0</v>
      </c>
      <c r="AQ61" s="10">
        <v>174733.57</v>
      </c>
      <c r="AR61" s="10">
        <v>40072.660000000003</v>
      </c>
      <c r="AS61" s="10">
        <v>12472.02</v>
      </c>
      <c r="AT61" s="10">
        <v>114319.69</v>
      </c>
      <c r="AU61" s="10">
        <v>0</v>
      </c>
      <c r="AV61" s="10">
        <v>0</v>
      </c>
      <c r="AW61" s="10">
        <v>202713.13</v>
      </c>
      <c r="AX61" s="10">
        <v>5015.8900000000003</v>
      </c>
      <c r="AY61" s="10">
        <v>0</v>
      </c>
      <c r="AZ61" s="10">
        <v>0</v>
      </c>
      <c r="BA61" s="10">
        <v>19826.37</v>
      </c>
      <c r="BB61" s="10">
        <v>177161.7</v>
      </c>
      <c r="BC61" s="10">
        <v>44401.01</v>
      </c>
      <c r="BD61" s="10">
        <v>0</v>
      </c>
      <c r="BE61" s="10">
        <v>0</v>
      </c>
      <c r="BF61" s="10">
        <v>0</v>
      </c>
      <c r="BG61" s="10">
        <v>219182</v>
      </c>
      <c r="BH61" s="10">
        <v>55678.6</v>
      </c>
      <c r="BI61" s="10">
        <v>65202.04</v>
      </c>
      <c r="BJ61" s="10">
        <v>0</v>
      </c>
      <c r="BK61" s="10">
        <v>0</v>
      </c>
      <c r="BL61" s="10">
        <v>0</v>
      </c>
      <c r="BM61" s="10">
        <v>0</v>
      </c>
      <c r="BN61" s="10">
        <v>0</v>
      </c>
      <c r="BO61" s="10">
        <v>0</v>
      </c>
      <c r="BP61" s="10">
        <v>0</v>
      </c>
      <c r="BQ61" s="10">
        <v>0</v>
      </c>
      <c r="BR61" s="10">
        <v>0</v>
      </c>
      <c r="BS61" s="10">
        <v>0</v>
      </c>
      <c r="BT61" s="10">
        <v>2277</v>
      </c>
      <c r="BU61" s="10">
        <v>10820</v>
      </c>
      <c r="BV61" s="10">
        <v>0</v>
      </c>
      <c r="BW61" s="10">
        <v>0</v>
      </c>
      <c r="BX61" s="10">
        <v>0</v>
      </c>
      <c r="BY61" s="10">
        <v>0</v>
      </c>
      <c r="BZ61" s="10">
        <v>0</v>
      </c>
      <c r="CA61" s="10">
        <v>0</v>
      </c>
      <c r="CB61" s="10">
        <v>0</v>
      </c>
      <c r="CC61" s="10">
        <v>0</v>
      </c>
      <c r="CD61" s="10">
        <v>0</v>
      </c>
      <c r="CE61" s="10">
        <v>8127.1711274913514</v>
      </c>
      <c r="CF61" s="10">
        <v>862225.51</v>
      </c>
      <c r="CG61" s="10">
        <v>963628.42</v>
      </c>
      <c r="CH61" s="10">
        <v>151107.85</v>
      </c>
      <c r="CI61" s="10">
        <v>59236.37</v>
      </c>
      <c r="CJ61" s="10">
        <v>0</v>
      </c>
      <c r="CK61" s="10">
        <v>0</v>
      </c>
      <c r="CL61" s="10">
        <v>4538.51</v>
      </c>
      <c r="CM61" s="10">
        <v>0</v>
      </c>
      <c r="CN61" s="10">
        <v>251472.19</v>
      </c>
      <c r="CO61" s="10">
        <v>12001.95</v>
      </c>
      <c r="CP61" s="10">
        <v>325000</v>
      </c>
      <c r="CQ61" s="10">
        <v>0</v>
      </c>
      <c r="CR61" s="10">
        <v>243732.94</v>
      </c>
      <c r="CS61" s="10">
        <v>5414.66</v>
      </c>
      <c r="CT61" s="5">
        <v>1.9450000000000001</v>
      </c>
      <c r="CU61" s="5">
        <v>5.0549999999999997</v>
      </c>
      <c r="CV61" s="5">
        <v>10.824999999999999</v>
      </c>
      <c r="CW61" s="5">
        <v>1.409</v>
      </c>
      <c r="CX61" s="5">
        <v>3</v>
      </c>
      <c r="CY61" s="5">
        <v>0</v>
      </c>
      <c r="CZ61" s="5">
        <v>0.3</v>
      </c>
      <c r="DA61" s="3" t="s">
        <v>2</v>
      </c>
      <c r="DB61" s="17">
        <v>215256895</v>
      </c>
      <c r="DC61" s="17">
        <v>35168982</v>
      </c>
      <c r="DD61" s="17">
        <v>22378803</v>
      </c>
      <c r="DE61" s="4">
        <v>52</v>
      </c>
      <c r="DF61" s="4">
        <v>392</v>
      </c>
      <c r="DG61" s="18">
        <v>24</v>
      </c>
      <c r="DH61" s="5">
        <v>1</v>
      </c>
      <c r="DI61" s="6">
        <v>391</v>
      </c>
      <c r="DJ61" s="5">
        <v>0.03</v>
      </c>
      <c r="DK61" s="7">
        <v>0.50800000000000001</v>
      </c>
      <c r="DL61" s="7">
        <f t="shared" si="6"/>
        <v>0.1326530612244898</v>
      </c>
      <c r="DM61" s="4">
        <f t="shared" si="4"/>
        <v>11.607936037903464</v>
      </c>
      <c r="DN61" s="7">
        <f t="shared" si="5"/>
        <v>0.95461332809575872</v>
      </c>
      <c r="DO61" s="18">
        <v>28</v>
      </c>
      <c r="DP61" s="20">
        <v>0</v>
      </c>
      <c r="DQ61" s="20">
        <v>260.34784067004284</v>
      </c>
      <c r="DR61" s="20">
        <v>105.70871345029238</v>
      </c>
      <c r="DS61" s="20">
        <v>0</v>
      </c>
      <c r="DT61" s="20">
        <v>271.19154655239578</v>
      </c>
      <c r="DU61" s="20">
        <v>112.26900584795321</v>
      </c>
      <c r="DV61" s="21">
        <v>36098.164050932784</v>
      </c>
      <c r="DW61" s="16">
        <v>13.472222222222221</v>
      </c>
      <c r="DX61" s="24">
        <v>0.22222222222222221</v>
      </c>
      <c r="DY61" s="16">
        <v>33.770000000000003</v>
      </c>
      <c r="DZ61" s="16">
        <v>0</v>
      </c>
      <c r="EA61" s="22">
        <v>18.57</v>
      </c>
      <c r="EB61" s="22">
        <v>17.5</v>
      </c>
      <c r="EC61" s="22">
        <v>20.07</v>
      </c>
      <c r="ED61" s="22">
        <v>19.71</v>
      </c>
      <c r="EE61" s="22">
        <v>19.07</v>
      </c>
      <c r="EF61" s="30">
        <v>14</v>
      </c>
      <c r="EG61" s="31">
        <v>52.94</v>
      </c>
      <c r="EH61" s="31">
        <v>45.99</v>
      </c>
      <c r="EI61" s="31">
        <v>81.25</v>
      </c>
      <c r="EJ61" s="31">
        <v>90.32</v>
      </c>
      <c r="EK61" s="14">
        <v>3</v>
      </c>
      <c r="EL61" s="10">
        <v>1360474.8</v>
      </c>
      <c r="EM61" s="10">
        <v>40.700000000000003</v>
      </c>
      <c r="EN61" s="10">
        <v>0</v>
      </c>
      <c r="EO61" s="10">
        <v>470129.06000000006</v>
      </c>
      <c r="EP61" s="10">
        <v>0</v>
      </c>
      <c r="EQ61" s="10">
        <v>0</v>
      </c>
      <c r="ER61" s="10">
        <v>43577.53</v>
      </c>
      <c r="ES61" s="10">
        <v>7388.88</v>
      </c>
      <c r="ET61" s="10">
        <v>0</v>
      </c>
      <c r="EU61" s="10">
        <v>202144.12</v>
      </c>
      <c r="EV61" s="10">
        <v>1794</v>
      </c>
      <c r="EW61" s="10">
        <v>0</v>
      </c>
      <c r="EX61" s="10">
        <v>43882.18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79285.09</v>
      </c>
      <c r="FE61" s="10">
        <v>172947.64</v>
      </c>
      <c r="FF61" s="10">
        <v>47794.64</v>
      </c>
      <c r="FG61" s="10">
        <v>0</v>
      </c>
      <c r="FH61" s="10">
        <v>69848.02</v>
      </c>
      <c r="FI61" s="10">
        <v>24391.5</v>
      </c>
      <c r="FJ61" s="10">
        <v>67062.350000000006</v>
      </c>
      <c r="FK61" s="10">
        <v>102229.98</v>
      </c>
      <c r="FL61" s="10">
        <v>0</v>
      </c>
      <c r="FM61" s="10">
        <v>0</v>
      </c>
      <c r="FN61" s="10">
        <v>115623.13</v>
      </c>
      <c r="FO61" s="10">
        <v>25641.72</v>
      </c>
      <c r="FP61" s="10">
        <v>57903.11</v>
      </c>
      <c r="FQ61" s="10">
        <v>20711.66</v>
      </c>
      <c r="FR61" s="10">
        <v>0</v>
      </c>
      <c r="FS61" s="10">
        <v>23963.48</v>
      </c>
      <c r="FT61" s="10">
        <v>2388.69</v>
      </c>
      <c r="FU61" s="10">
        <v>25161.4</v>
      </c>
      <c r="FV61" s="10">
        <v>13180.869999999999</v>
      </c>
      <c r="FW61" s="10">
        <v>0</v>
      </c>
      <c r="FX61" s="10">
        <v>0</v>
      </c>
      <c r="FY61" s="10">
        <v>15529.05</v>
      </c>
      <c r="FZ61" s="10">
        <v>78156.570000000007</v>
      </c>
      <c r="GA61" s="10">
        <v>24699.31</v>
      </c>
      <c r="GB61" s="10">
        <v>583.20000000000005</v>
      </c>
      <c r="GC61" s="10">
        <v>0</v>
      </c>
      <c r="GD61" s="10">
        <v>129672.59</v>
      </c>
      <c r="GE61" s="10">
        <v>26333.03</v>
      </c>
      <c r="GF61" s="10">
        <v>0</v>
      </c>
      <c r="GG61" s="10">
        <v>2288.8000000000002</v>
      </c>
      <c r="GH61" s="10">
        <v>0</v>
      </c>
      <c r="GI61" s="10">
        <v>0</v>
      </c>
      <c r="GJ61" s="10">
        <v>27488.67</v>
      </c>
      <c r="GK61" s="10">
        <v>4461.88</v>
      </c>
      <c r="GL61" s="10">
        <v>191.12</v>
      </c>
      <c r="GM61" s="10">
        <v>6334.09</v>
      </c>
      <c r="GN61" s="10">
        <v>0</v>
      </c>
      <c r="GO61" s="10">
        <v>42022.34</v>
      </c>
      <c r="GP61" s="10">
        <v>24357.88</v>
      </c>
      <c r="GQ61" s="10">
        <v>159660</v>
      </c>
      <c r="GR61" s="10">
        <v>200</v>
      </c>
      <c r="GS61" s="10">
        <v>0</v>
      </c>
      <c r="GT61" s="10">
        <v>0</v>
      </c>
      <c r="GU61" s="10">
        <v>80496.540000000008</v>
      </c>
      <c r="GV61" s="10">
        <v>5015.8900000000003</v>
      </c>
      <c r="GW61" s="10">
        <v>0</v>
      </c>
      <c r="GX61" s="10">
        <v>0</v>
      </c>
      <c r="GY61" s="10">
        <v>19826.37</v>
      </c>
      <c r="GZ61" s="10">
        <v>59890.84</v>
      </c>
      <c r="HA61" s="10">
        <v>7002.57</v>
      </c>
      <c r="HB61" s="10">
        <v>0</v>
      </c>
      <c r="HC61" s="10">
        <v>0</v>
      </c>
      <c r="HD61" s="10">
        <v>0</v>
      </c>
      <c r="HE61" s="10">
        <v>0</v>
      </c>
      <c r="HF61" s="10">
        <v>17306</v>
      </c>
      <c r="HG61" s="10">
        <v>0</v>
      </c>
      <c r="HH61" s="10">
        <v>7076.6</v>
      </c>
      <c r="HI61" s="10">
        <v>426</v>
      </c>
      <c r="HJ61" s="10">
        <v>0</v>
      </c>
      <c r="HK61" s="10">
        <v>26498</v>
      </c>
      <c r="HL61" s="10">
        <v>0</v>
      </c>
      <c r="HM61" s="10">
        <v>4321.21</v>
      </c>
      <c r="HN61" s="10">
        <v>0</v>
      </c>
      <c r="HO61" s="10">
        <v>0</v>
      </c>
      <c r="HP61" s="10">
        <v>544182</v>
      </c>
      <c r="HQ61" s="10">
        <v>1948.34</v>
      </c>
    </row>
    <row r="62" spans="1:225" ht="18" customHeight="1" x14ac:dyDescent="0.6">
      <c r="A62" s="2">
        <v>6006</v>
      </c>
      <c r="B62" s="3" t="s">
        <v>23</v>
      </c>
      <c r="C62" s="3" t="s">
        <v>541</v>
      </c>
      <c r="D62" s="6">
        <v>872.33563317999995</v>
      </c>
      <c r="E62" s="27" t="s">
        <v>20</v>
      </c>
      <c r="F62" s="4">
        <v>583</v>
      </c>
      <c r="G62" s="10">
        <v>3763116.24</v>
      </c>
      <c r="H62" s="10">
        <v>48934.13</v>
      </c>
      <c r="I62" s="10">
        <v>317533.03999999998</v>
      </c>
      <c r="J62" s="10">
        <v>109174.26</v>
      </c>
      <c r="K62" s="10">
        <v>1048683.75</v>
      </c>
      <c r="L62" s="10">
        <v>223.04</v>
      </c>
      <c r="M62" s="10">
        <v>0</v>
      </c>
      <c r="N62" s="10">
        <v>24717.81</v>
      </c>
      <c r="O62" s="10">
        <v>676174.07</v>
      </c>
      <c r="P62" s="10">
        <v>151.65</v>
      </c>
      <c r="Q62" s="10">
        <v>2175</v>
      </c>
      <c r="R62" s="10">
        <v>0</v>
      </c>
      <c r="S62" s="10">
        <v>197822.77</v>
      </c>
      <c r="T62" s="10">
        <v>42.44</v>
      </c>
      <c r="U62" s="10">
        <v>0</v>
      </c>
      <c r="V62" s="10">
        <v>0</v>
      </c>
      <c r="W62" s="10">
        <v>29095</v>
      </c>
      <c r="X62" s="10">
        <v>0</v>
      </c>
      <c r="Y62" s="10">
        <v>0</v>
      </c>
      <c r="Z62" s="10">
        <v>0</v>
      </c>
      <c r="AA62" s="10">
        <v>2199672.060000001</v>
      </c>
      <c r="AB62" s="10">
        <v>78036.570000000007</v>
      </c>
      <c r="AC62" s="10">
        <v>0</v>
      </c>
      <c r="AD62" s="10">
        <v>166087.03</v>
      </c>
      <c r="AE62" s="10">
        <v>474.26</v>
      </c>
      <c r="AF62" s="10">
        <v>0</v>
      </c>
      <c r="AG62" s="10">
        <v>573541.82000000007</v>
      </c>
      <c r="AH62" s="10">
        <v>31912.66</v>
      </c>
      <c r="AI62" s="10">
        <v>0</v>
      </c>
      <c r="AJ62" s="10">
        <v>118911.96</v>
      </c>
      <c r="AK62" s="10">
        <v>1964.7</v>
      </c>
      <c r="AL62" s="10">
        <v>0</v>
      </c>
      <c r="AM62" s="10">
        <v>291884.44</v>
      </c>
      <c r="AN62" s="10">
        <v>403688.82</v>
      </c>
      <c r="AO62" s="10">
        <v>158093.5</v>
      </c>
      <c r="AP62" s="10">
        <v>25000</v>
      </c>
      <c r="AQ62" s="10">
        <v>539399.48</v>
      </c>
      <c r="AR62" s="10">
        <v>261241.21</v>
      </c>
      <c r="AS62" s="10">
        <v>0</v>
      </c>
      <c r="AT62" s="10">
        <v>0</v>
      </c>
      <c r="AU62" s="10">
        <v>382.5</v>
      </c>
      <c r="AV62" s="10">
        <v>0</v>
      </c>
      <c r="AW62" s="10">
        <v>351254.27</v>
      </c>
      <c r="AX62" s="10">
        <v>12793.05</v>
      </c>
      <c r="AY62" s="10">
        <v>64587.199999999997</v>
      </c>
      <c r="AZ62" s="10">
        <v>328.3</v>
      </c>
      <c r="BA62" s="10">
        <v>319554.58</v>
      </c>
      <c r="BB62" s="10">
        <v>51804.49</v>
      </c>
      <c r="BC62" s="10">
        <v>15308.68</v>
      </c>
      <c r="BD62" s="10">
        <v>0</v>
      </c>
      <c r="BE62" s="10">
        <v>0</v>
      </c>
      <c r="BF62" s="10">
        <v>0</v>
      </c>
      <c r="BG62" s="10">
        <v>311162.45</v>
      </c>
      <c r="BH62" s="10">
        <v>35439.78</v>
      </c>
      <c r="BI62" s="10">
        <v>125089.03</v>
      </c>
      <c r="BJ62" s="10">
        <v>12013.27</v>
      </c>
      <c r="BK62" s="10">
        <v>0</v>
      </c>
      <c r="BL62" s="10">
        <v>0</v>
      </c>
      <c r="BM62" s="10">
        <v>0</v>
      </c>
      <c r="BN62" s="10">
        <v>18735.650000000001</v>
      </c>
      <c r="BO62" s="10">
        <v>3665.99</v>
      </c>
      <c r="BP62" s="10">
        <v>0</v>
      </c>
      <c r="BQ62" s="10">
        <v>0</v>
      </c>
      <c r="BR62" s="10">
        <v>0</v>
      </c>
      <c r="BS62" s="10">
        <v>0</v>
      </c>
      <c r="BT62" s="10">
        <v>11962.73</v>
      </c>
      <c r="BU62" s="10">
        <v>16170.359999999999</v>
      </c>
      <c r="BV62" s="10">
        <v>6125.74</v>
      </c>
      <c r="BW62" s="10">
        <v>0</v>
      </c>
      <c r="BX62" s="10">
        <v>10981.89</v>
      </c>
      <c r="BY62" s="10">
        <v>7001.36</v>
      </c>
      <c r="BZ62" s="10">
        <v>3812.8399999999997</v>
      </c>
      <c r="CA62" s="10">
        <v>1643.2</v>
      </c>
      <c r="CB62" s="10">
        <v>10000</v>
      </c>
      <c r="CC62" s="10">
        <v>0</v>
      </c>
      <c r="CD62" s="10">
        <v>9290.43</v>
      </c>
      <c r="CE62" s="10">
        <v>8926.5085669061264</v>
      </c>
      <c r="CF62" s="10">
        <v>2123030.5499999998</v>
      </c>
      <c r="CG62" s="10">
        <v>779900.92</v>
      </c>
      <c r="CH62" s="10">
        <v>110950.68</v>
      </c>
      <c r="CI62" s="10">
        <v>4427.51</v>
      </c>
      <c r="CJ62" s="10">
        <v>0</v>
      </c>
      <c r="CK62" s="10">
        <v>0</v>
      </c>
      <c r="CL62" s="10">
        <v>217863.03</v>
      </c>
      <c r="CM62" s="10">
        <v>0</v>
      </c>
      <c r="CN62" s="10">
        <v>266124.77</v>
      </c>
      <c r="CO62" s="10">
        <v>73188.11</v>
      </c>
      <c r="CP62" s="10">
        <v>219333.7</v>
      </c>
      <c r="CQ62" s="10">
        <v>0</v>
      </c>
      <c r="CR62" s="10">
        <v>264142.53000000003</v>
      </c>
      <c r="CS62" s="10">
        <v>66474.5</v>
      </c>
      <c r="CT62" s="5">
        <v>1.5680000000000001</v>
      </c>
      <c r="CU62" s="5">
        <v>4.0750000000000002</v>
      </c>
      <c r="CV62" s="5">
        <v>8.7270000000000003</v>
      </c>
      <c r="CW62" s="5">
        <v>0.629</v>
      </c>
      <c r="CX62" s="5">
        <v>0.92500000000000004</v>
      </c>
      <c r="CY62" s="5">
        <v>0.28299999999999997</v>
      </c>
      <c r="CZ62" s="5">
        <v>0.17599999999999999</v>
      </c>
      <c r="DA62" s="25"/>
      <c r="DB62" s="17">
        <v>836652277</v>
      </c>
      <c r="DC62" s="17">
        <v>100568315</v>
      </c>
      <c r="DD62" s="17">
        <v>148334893</v>
      </c>
      <c r="DE62" s="4">
        <v>74</v>
      </c>
      <c r="DF62" s="4">
        <v>595</v>
      </c>
      <c r="DG62" s="18">
        <v>75</v>
      </c>
      <c r="DH62" s="5">
        <v>18</v>
      </c>
      <c r="DI62" s="6">
        <v>582</v>
      </c>
      <c r="DJ62" s="5">
        <v>0</v>
      </c>
      <c r="DK62" s="7">
        <v>0.187</v>
      </c>
      <c r="DL62" s="7">
        <f t="shared" si="6"/>
        <v>0.12436974789915967</v>
      </c>
      <c r="DM62" s="4">
        <f t="shared" si="4"/>
        <v>13.498185117967298</v>
      </c>
      <c r="DN62" s="7">
        <f t="shared" si="5"/>
        <v>0.95498051868988187</v>
      </c>
      <c r="DO62" s="18">
        <v>54</v>
      </c>
      <c r="DP62" s="20">
        <v>11.817518248175183</v>
      </c>
      <c r="DQ62" s="20">
        <v>390.58113095238093</v>
      </c>
      <c r="DR62" s="20">
        <v>169.65136904761903</v>
      </c>
      <c r="DS62" s="20">
        <v>12.992700729927009</v>
      </c>
      <c r="DT62" s="20">
        <v>406.25595238095235</v>
      </c>
      <c r="DU62" s="20">
        <v>180.38690476190476</v>
      </c>
      <c r="DV62" s="21">
        <v>43408.212318511694</v>
      </c>
      <c r="DW62" s="16">
        <v>18.608695652173914</v>
      </c>
      <c r="DX62" s="24">
        <v>0.13043478260869565</v>
      </c>
      <c r="DY62" s="16">
        <v>44.080000000000112</v>
      </c>
      <c r="DZ62" s="16">
        <v>0</v>
      </c>
      <c r="EA62" s="22">
        <v>21.71</v>
      </c>
      <c r="EB62" s="22">
        <v>22.86</v>
      </c>
      <c r="EC62" s="22">
        <v>23.74</v>
      </c>
      <c r="ED62" s="22">
        <v>23.23</v>
      </c>
      <c r="EE62" s="22">
        <v>22.94</v>
      </c>
      <c r="EF62" s="30">
        <v>35</v>
      </c>
      <c r="EG62" s="31">
        <v>72.19</v>
      </c>
      <c r="EH62" s="31">
        <v>55.3</v>
      </c>
      <c r="EI62" s="31">
        <v>96.23</v>
      </c>
      <c r="EJ62" s="31">
        <v>100</v>
      </c>
      <c r="EK62" s="14">
        <v>3</v>
      </c>
      <c r="EL62" s="10">
        <v>2134709.12</v>
      </c>
      <c r="EM62" s="10">
        <v>69385.070000000007</v>
      </c>
      <c r="EN62" s="10">
        <v>0</v>
      </c>
      <c r="EO62" s="10">
        <v>697013.2</v>
      </c>
      <c r="EP62" s="10">
        <v>26156.03</v>
      </c>
      <c r="EQ62" s="10">
        <v>0</v>
      </c>
      <c r="ER62" s="10">
        <v>6308.66</v>
      </c>
      <c r="ES62" s="10">
        <v>14885.7</v>
      </c>
      <c r="ET62" s="10">
        <v>0</v>
      </c>
      <c r="EU62" s="10">
        <v>220181.89</v>
      </c>
      <c r="EV62" s="10">
        <v>1961.39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203327.97</v>
      </c>
      <c r="FE62" s="10">
        <v>280361.07</v>
      </c>
      <c r="FF62" s="10">
        <v>105181.2</v>
      </c>
      <c r="FG62" s="10">
        <v>0</v>
      </c>
      <c r="FH62" s="10">
        <v>208089.04</v>
      </c>
      <c r="FI62" s="10">
        <v>151326.23000000001</v>
      </c>
      <c r="FJ62" s="10">
        <v>86608.2</v>
      </c>
      <c r="FK62" s="10">
        <v>44464.57</v>
      </c>
      <c r="FL62" s="10">
        <v>10000</v>
      </c>
      <c r="FM62" s="10">
        <v>0</v>
      </c>
      <c r="FN62" s="10">
        <v>175004.28</v>
      </c>
      <c r="FO62" s="10">
        <v>58693.04</v>
      </c>
      <c r="FP62" s="10">
        <v>104130.66999999998</v>
      </c>
      <c r="FQ62" s="10">
        <v>45283.68</v>
      </c>
      <c r="FR62" s="10">
        <v>0</v>
      </c>
      <c r="FS62" s="10">
        <v>69551.09</v>
      </c>
      <c r="FT62" s="10">
        <v>35007.08</v>
      </c>
      <c r="FU62" s="10">
        <v>28833.25</v>
      </c>
      <c r="FV62" s="10">
        <v>13239.83</v>
      </c>
      <c r="FW62" s="10">
        <v>382.5</v>
      </c>
      <c r="FX62" s="10">
        <v>0</v>
      </c>
      <c r="FY62" s="10">
        <v>32105.56</v>
      </c>
      <c r="FZ62" s="10">
        <v>161654.57</v>
      </c>
      <c r="GA62" s="10">
        <v>38584.949999999997</v>
      </c>
      <c r="GB62" s="10">
        <v>9931.0300000000007</v>
      </c>
      <c r="GC62" s="10">
        <v>25000</v>
      </c>
      <c r="GD62" s="10">
        <v>256620.84</v>
      </c>
      <c r="GE62" s="10">
        <v>20418.920000000002</v>
      </c>
      <c r="GF62" s="10">
        <v>9447.61</v>
      </c>
      <c r="GG62" s="10">
        <v>2506.29</v>
      </c>
      <c r="GH62" s="10">
        <v>0</v>
      </c>
      <c r="GI62" s="10">
        <v>0</v>
      </c>
      <c r="GJ62" s="10">
        <v>71705.69</v>
      </c>
      <c r="GK62" s="10">
        <v>11064.39</v>
      </c>
      <c r="GL62" s="10">
        <v>4778.67</v>
      </c>
      <c r="GM62" s="10">
        <v>3757.63</v>
      </c>
      <c r="GN62" s="10">
        <v>107279.46</v>
      </c>
      <c r="GO62" s="10">
        <v>67924.89</v>
      </c>
      <c r="GP62" s="10">
        <v>83884.67</v>
      </c>
      <c r="GQ62" s="10">
        <v>141304.01</v>
      </c>
      <c r="GR62" s="10">
        <v>7907.01</v>
      </c>
      <c r="GS62" s="10">
        <v>0</v>
      </c>
      <c r="GT62" s="10">
        <v>0</v>
      </c>
      <c r="GU62" s="10">
        <v>114151.29</v>
      </c>
      <c r="GV62" s="10">
        <v>6959.28</v>
      </c>
      <c r="GW62" s="10">
        <v>0</v>
      </c>
      <c r="GX62" s="10">
        <v>0</v>
      </c>
      <c r="GY62" s="10">
        <v>212275.12</v>
      </c>
      <c r="GZ62" s="10">
        <v>0</v>
      </c>
      <c r="HA62" s="10">
        <v>11650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30</v>
      </c>
      <c r="HH62" s="10">
        <v>68604.289999999994</v>
      </c>
      <c r="HI62" s="10">
        <v>394</v>
      </c>
      <c r="HJ62" s="10">
        <v>0</v>
      </c>
      <c r="HK62" s="10">
        <v>0</v>
      </c>
      <c r="HL62" s="10">
        <v>0</v>
      </c>
      <c r="HM62" s="10">
        <v>5428.29</v>
      </c>
      <c r="HN62" s="10">
        <v>0</v>
      </c>
      <c r="HO62" s="10">
        <v>0</v>
      </c>
      <c r="HP62" s="10">
        <v>530496.15</v>
      </c>
      <c r="HQ62" s="10">
        <v>3017.66</v>
      </c>
    </row>
    <row r="63" spans="1:225" ht="18" customHeight="1" x14ac:dyDescent="0.6">
      <c r="A63" s="2">
        <v>27001</v>
      </c>
      <c r="B63" s="3" t="s">
        <v>86</v>
      </c>
      <c r="C63" s="3" t="s">
        <v>256</v>
      </c>
      <c r="D63" s="6">
        <v>1663.04298369</v>
      </c>
      <c r="E63" s="27" t="s">
        <v>87</v>
      </c>
      <c r="F63" s="4">
        <v>285</v>
      </c>
      <c r="G63" s="10">
        <v>1048147.11</v>
      </c>
      <c r="H63" s="10">
        <v>16440.68</v>
      </c>
      <c r="I63" s="10">
        <v>868529.91</v>
      </c>
      <c r="J63" s="10">
        <v>103149.92</v>
      </c>
      <c r="K63" s="10">
        <v>1086997.1299999999</v>
      </c>
      <c r="L63" s="10">
        <v>42.13</v>
      </c>
      <c r="M63" s="10">
        <v>0</v>
      </c>
      <c r="N63" s="10">
        <v>0</v>
      </c>
      <c r="O63" s="10">
        <v>377882.47</v>
      </c>
      <c r="P63" s="10">
        <v>28.09</v>
      </c>
      <c r="Q63" s="10">
        <v>0</v>
      </c>
      <c r="R63" s="10">
        <v>67478</v>
      </c>
      <c r="S63" s="10">
        <v>112755.02</v>
      </c>
      <c r="T63" s="10">
        <v>8.81</v>
      </c>
      <c r="U63" s="10">
        <v>0</v>
      </c>
      <c r="V63" s="10">
        <v>0</v>
      </c>
      <c r="W63" s="10">
        <v>780011</v>
      </c>
      <c r="X63" s="10">
        <v>43034</v>
      </c>
      <c r="Y63" s="10">
        <v>0</v>
      </c>
      <c r="Z63" s="10">
        <v>0</v>
      </c>
      <c r="AA63" s="10">
        <v>1108763.57</v>
      </c>
      <c r="AB63" s="10">
        <v>0</v>
      </c>
      <c r="AC63" s="10">
        <v>0</v>
      </c>
      <c r="AD63" s="10">
        <v>99230.6</v>
      </c>
      <c r="AE63" s="10">
        <v>0</v>
      </c>
      <c r="AF63" s="10">
        <v>0</v>
      </c>
      <c r="AG63" s="10">
        <v>156598.69</v>
      </c>
      <c r="AH63" s="10">
        <v>0</v>
      </c>
      <c r="AI63" s="10">
        <v>0</v>
      </c>
      <c r="AJ63" s="10">
        <v>53999.069999999992</v>
      </c>
      <c r="AK63" s="10">
        <v>0</v>
      </c>
      <c r="AL63" s="10">
        <v>0</v>
      </c>
      <c r="AM63" s="10">
        <v>67817.11</v>
      </c>
      <c r="AN63" s="10">
        <v>267062.07</v>
      </c>
      <c r="AO63" s="10">
        <v>71003.240000000005</v>
      </c>
      <c r="AP63" s="10">
        <v>0</v>
      </c>
      <c r="AQ63" s="10">
        <v>203952.57</v>
      </c>
      <c r="AR63" s="10">
        <v>0</v>
      </c>
      <c r="AS63" s="10">
        <v>1205</v>
      </c>
      <c r="AT63" s="10">
        <v>0</v>
      </c>
      <c r="AU63" s="10">
        <v>0</v>
      </c>
      <c r="AV63" s="10">
        <v>0</v>
      </c>
      <c r="AW63" s="10">
        <v>168731.11</v>
      </c>
      <c r="AX63" s="10">
        <v>5016.7700000000004</v>
      </c>
      <c r="AY63" s="10">
        <v>0</v>
      </c>
      <c r="AZ63" s="10">
        <v>1641.36</v>
      </c>
      <c r="BA63" s="10">
        <v>125622.2</v>
      </c>
      <c r="BB63" s="10">
        <v>348591.12</v>
      </c>
      <c r="BC63" s="10">
        <v>54534.82</v>
      </c>
      <c r="BD63" s="10">
        <v>0</v>
      </c>
      <c r="BE63" s="10">
        <v>0</v>
      </c>
      <c r="BF63" s="10">
        <v>0</v>
      </c>
      <c r="BG63" s="10">
        <v>325</v>
      </c>
      <c r="BH63" s="10">
        <v>18212.97</v>
      </c>
      <c r="BI63" s="10">
        <v>63785.84</v>
      </c>
      <c r="BJ63" s="10">
        <v>21194.94</v>
      </c>
      <c r="BK63" s="10">
        <v>0</v>
      </c>
      <c r="BL63" s="10">
        <v>0</v>
      </c>
      <c r="BM63" s="10">
        <v>0</v>
      </c>
      <c r="BN63" s="10">
        <v>0</v>
      </c>
      <c r="BO63" s="10">
        <v>67123.5</v>
      </c>
      <c r="BP63" s="10">
        <v>0</v>
      </c>
      <c r="BQ63" s="10">
        <v>0</v>
      </c>
      <c r="BR63" s="10">
        <v>0</v>
      </c>
      <c r="BS63" s="10">
        <v>0</v>
      </c>
      <c r="BT63" s="10">
        <v>2957.7599999999998</v>
      </c>
      <c r="BU63" s="10">
        <v>11408.39</v>
      </c>
      <c r="BV63" s="10">
        <v>3079.68</v>
      </c>
      <c r="BW63" s="10">
        <v>0</v>
      </c>
      <c r="BX63" s="10">
        <v>7773.71</v>
      </c>
      <c r="BY63" s="10">
        <v>0</v>
      </c>
      <c r="BZ63" s="10">
        <v>0</v>
      </c>
      <c r="CA63" s="10">
        <v>0</v>
      </c>
      <c r="CB63" s="10">
        <v>0</v>
      </c>
      <c r="CC63" s="10">
        <v>0</v>
      </c>
      <c r="CD63" s="10">
        <v>0</v>
      </c>
      <c r="CE63" s="10">
        <v>8371.6273889100394</v>
      </c>
      <c r="CF63" s="10">
        <v>1530690.57</v>
      </c>
      <c r="CG63" s="10">
        <v>1860151.46</v>
      </c>
      <c r="CH63" s="10">
        <v>957703.62</v>
      </c>
      <c r="CI63" s="10">
        <v>92796.65</v>
      </c>
      <c r="CJ63" s="10">
        <v>0</v>
      </c>
      <c r="CK63" s="10">
        <v>0</v>
      </c>
      <c r="CL63" s="10">
        <v>0</v>
      </c>
      <c r="CM63" s="10">
        <v>0</v>
      </c>
      <c r="CN63" s="10">
        <v>117444.68</v>
      </c>
      <c r="CO63" s="10">
        <v>0</v>
      </c>
      <c r="CP63" s="10">
        <v>0</v>
      </c>
      <c r="CQ63" s="10">
        <v>0</v>
      </c>
      <c r="CR63" s="10">
        <v>104113.05</v>
      </c>
      <c r="CS63" s="10">
        <v>0</v>
      </c>
      <c r="CT63" s="5">
        <v>1.5680000000000001</v>
      </c>
      <c r="CU63" s="5">
        <v>4.0750000000000002</v>
      </c>
      <c r="CV63" s="5">
        <v>8.7270000000000003</v>
      </c>
      <c r="CW63" s="5">
        <v>1</v>
      </c>
      <c r="CX63" s="5">
        <v>3</v>
      </c>
      <c r="CY63" s="5">
        <v>0</v>
      </c>
      <c r="CZ63" s="5">
        <v>0.3</v>
      </c>
      <c r="DA63" s="25"/>
      <c r="DB63" s="17">
        <v>373273548</v>
      </c>
      <c r="DC63" s="17">
        <v>26851196</v>
      </c>
      <c r="DD63" s="17">
        <v>22366144</v>
      </c>
      <c r="DE63" s="4">
        <v>36</v>
      </c>
      <c r="DF63" s="4">
        <v>285</v>
      </c>
      <c r="DG63" s="18">
        <v>56</v>
      </c>
      <c r="DH63" s="5">
        <v>6</v>
      </c>
      <c r="DI63" s="6">
        <v>288</v>
      </c>
      <c r="DJ63" s="5">
        <v>1.3999999999999999E-2</v>
      </c>
      <c r="DK63" s="7">
        <v>0.23899999999999999</v>
      </c>
      <c r="DL63" s="7">
        <f t="shared" si="6"/>
        <v>0.12631578947368421</v>
      </c>
      <c r="DM63" s="4">
        <f t="shared" si="4"/>
        <v>13.418079096045181</v>
      </c>
      <c r="DN63" s="7">
        <f t="shared" si="5"/>
        <v>0.97369529441833336</v>
      </c>
      <c r="DO63" s="18">
        <v>19</v>
      </c>
      <c r="DP63" s="20">
        <v>0</v>
      </c>
      <c r="DQ63" s="20">
        <v>185.12410494365054</v>
      </c>
      <c r="DR63" s="20">
        <v>90.951666666666668</v>
      </c>
      <c r="DS63" s="20">
        <v>0</v>
      </c>
      <c r="DT63" s="20">
        <v>189.59405135354947</v>
      </c>
      <c r="DU63" s="20">
        <v>93.94</v>
      </c>
      <c r="DV63" s="21">
        <v>38698.171936758852</v>
      </c>
      <c r="DW63" s="16">
        <v>18.095238095238095</v>
      </c>
      <c r="DX63" s="24">
        <v>0.33333333333333331</v>
      </c>
      <c r="DY63" s="16">
        <v>20.240000000000027</v>
      </c>
      <c r="DZ63" s="16">
        <v>1</v>
      </c>
      <c r="EA63" s="22">
        <v>21.29</v>
      </c>
      <c r="EB63" s="22">
        <v>22.65</v>
      </c>
      <c r="EC63" s="22">
        <v>22.47</v>
      </c>
      <c r="ED63" s="22">
        <v>22.12</v>
      </c>
      <c r="EE63" s="22">
        <v>22.29</v>
      </c>
      <c r="EF63" s="30">
        <v>17</v>
      </c>
      <c r="EG63" s="31">
        <v>56.29</v>
      </c>
      <c r="EH63" s="31">
        <v>46.36</v>
      </c>
      <c r="EI63" s="31">
        <v>95</v>
      </c>
      <c r="EJ63" s="31">
        <v>95</v>
      </c>
      <c r="EK63" s="14">
        <v>3</v>
      </c>
      <c r="EL63" s="10">
        <v>952632.75000000012</v>
      </c>
      <c r="EM63" s="10">
        <v>0</v>
      </c>
      <c r="EN63" s="10">
        <v>0</v>
      </c>
      <c r="EO63" s="10">
        <v>262039.34000000005</v>
      </c>
      <c r="EP63" s="10">
        <v>0</v>
      </c>
      <c r="EQ63" s="10">
        <v>0</v>
      </c>
      <c r="ER63" s="10">
        <v>62943.369999999995</v>
      </c>
      <c r="ES63" s="10">
        <v>0</v>
      </c>
      <c r="ET63" s="10">
        <v>0</v>
      </c>
      <c r="EU63" s="10">
        <v>137274.32</v>
      </c>
      <c r="EV63" s="10">
        <v>0</v>
      </c>
      <c r="EW63" s="10">
        <v>0</v>
      </c>
      <c r="EX63" s="10">
        <v>3180</v>
      </c>
      <c r="EY63" s="10">
        <v>0</v>
      </c>
      <c r="EZ63" s="10">
        <v>0</v>
      </c>
      <c r="FA63" s="10">
        <v>522.15</v>
      </c>
      <c r="FB63" s="10">
        <v>0</v>
      </c>
      <c r="FC63" s="10">
        <v>0</v>
      </c>
      <c r="FD63" s="10">
        <v>49776.42</v>
      </c>
      <c r="FE63" s="10">
        <v>206964.43</v>
      </c>
      <c r="FF63" s="10">
        <v>51397.13</v>
      </c>
      <c r="FG63" s="10">
        <v>0</v>
      </c>
      <c r="FH63" s="10">
        <v>141831.78</v>
      </c>
      <c r="FI63" s="10">
        <v>0</v>
      </c>
      <c r="FJ63" s="10">
        <v>17452.849999999999</v>
      </c>
      <c r="FK63" s="10">
        <v>0</v>
      </c>
      <c r="FL63" s="10">
        <v>0</v>
      </c>
      <c r="FM63" s="10">
        <v>0</v>
      </c>
      <c r="FN63" s="10">
        <v>92072.42</v>
      </c>
      <c r="FO63" s="10">
        <v>12087.380000000001</v>
      </c>
      <c r="FP63" s="10">
        <v>62585.270000000004</v>
      </c>
      <c r="FQ63" s="10">
        <v>13658.84</v>
      </c>
      <c r="FR63" s="10">
        <v>0</v>
      </c>
      <c r="FS63" s="10">
        <v>34353.51</v>
      </c>
      <c r="FT63" s="10">
        <v>0</v>
      </c>
      <c r="FU63" s="10">
        <v>5559.87</v>
      </c>
      <c r="FV63" s="10">
        <v>0</v>
      </c>
      <c r="FW63" s="10">
        <v>0</v>
      </c>
      <c r="FX63" s="10">
        <v>0</v>
      </c>
      <c r="FY63" s="10">
        <v>8024.45</v>
      </c>
      <c r="FZ63" s="10">
        <v>70424.759999999995</v>
      </c>
      <c r="GA63" s="10">
        <v>26612.09</v>
      </c>
      <c r="GB63" s="10">
        <v>7511.58</v>
      </c>
      <c r="GC63" s="10">
        <v>125622.2</v>
      </c>
      <c r="GD63" s="10">
        <v>322168.34000000003</v>
      </c>
      <c r="GE63" s="10">
        <v>54534.82</v>
      </c>
      <c r="GF63" s="10">
        <v>69664.45</v>
      </c>
      <c r="GG63" s="10">
        <v>0</v>
      </c>
      <c r="GH63" s="10">
        <v>0</v>
      </c>
      <c r="GI63" s="10">
        <v>0</v>
      </c>
      <c r="GJ63" s="10">
        <v>45875.98</v>
      </c>
      <c r="GK63" s="10">
        <v>6639.18</v>
      </c>
      <c r="GL63" s="10">
        <v>852.01</v>
      </c>
      <c r="GM63" s="10">
        <v>2823.73</v>
      </c>
      <c r="GN63" s="10">
        <v>0</v>
      </c>
      <c r="GO63" s="10">
        <v>26479.77</v>
      </c>
      <c r="GP63" s="10">
        <v>0</v>
      </c>
      <c r="GQ63" s="10">
        <v>77605.649999999994</v>
      </c>
      <c r="GR63" s="10">
        <v>0</v>
      </c>
      <c r="GS63" s="10">
        <v>0</v>
      </c>
      <c r="GT63" s="10">
        <v>0</v>
      </c>
      <c r="GU63" s="10">
        <v>37489.11</v>
      </c>
      <c r="GV63" s="10">
        <v>649.74</v>
      </c>
      <c r="GW63" s="10">
        <v>0</v>
      </c>
      <c r="GX63" s="10">
        <v>0</v>
      </c>
      <c r="GY63" s="10">
        <v>0</v>
      </c>
      <c r="GZ63" s="10">
        <v>10800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2651.6000000000004</v>
      </c>
      <c r="HI63" s="10">
        <v>333</v>
      </c>
      <c r="HJ63" s="10">
        <v>0</v>
      </c>
      <c r="HK63" s="10">
        <v>24684</v>
      </c>
      <c r="HL63" s="10">
        <v>0</v>
      </c>
      <c r="HM63" s="10">
        <v>2158.73</v>
      </c>
      <c r="HN63" s="10">
        <v>0</v>
      </c>
      <c r="HO63" s="10">
        <v>0</v>
      </c>
      <c r="HP63" s="10">
        <v>325</v>
      </c>
      <c r="HQ63" s="10">
        <v>3482.12</v>
      </c>
    </row>
    <row r="64" spans="1:225" ht="18" customHeight="1" x14ac:dyDescent="0.6">
      <c r="A64" s="2">
        <v>28003</v>
      </c>
      <c r="B64" s="3" t="s">
        <v>91</v>
      </c>
      <c r="C64" s="3" t="s">
        <v>258</v>
      </c>
      <c r="D64" s="6">
        <v>364.24362961999998</v>
      </c>
      <c r="E64" s="27" t="s">
        <v>89</v>
      </c>
      <c r="F64" s="4">
        <v>724</v>
      </c>
      <c r="G64" s="10">
        <v>1790719.21</v>
      </c>
      <c r="H64" s="10">
        <v>38923.43</v>
      </c>
      <c r="I64" s="10">
        <v>2133679.58</v>
      </c>
      <c r="J64" s="10">
        <v>188699.29</v>
      </c>
      <c r="K64" s="10">
        <v>1442474.42</v>
      </c>
      <c r="L64" s="10">
        <v>0</v>
      </c>
      <c r="M64" s="10">
        <v>0</v>
      </c>
      <c r="N64" s="10">
        <v>34974.339999999997</v>
      </c>
      <c r="O64" s="10">
        <v>740255.89</v>
      </c>
      <c r="P64" s="10">
        <v>0</v>
      </c>
      <c r="Q64" s="10">
        <v>0</v>
      </c>
      <c r="R64" s="10">
        <v>0</v>
      </c>
      <c r="S64" s="10">
        <v>143071.12</v>
      </c>
      <c r="T64" s="10">
        <v>0</v>
      </c>
      <c r="U64" s="10">
        <v>0</v>
      </c>
      <c r="V64" s="10">
        <v>0</v>
      </c>
      <c r="W64" s="10">
        <v>2055948</v>
      </c>
      <c r="X64" s="10">
        <v>0</v>
      </c>
      <c r="Y64" s="10">
        <v>0</v>
      </c>
      <c r="Z64" s="10">
        <v>0</v>
      </c>
      <c r="AA64" s="10">
        <v>2490256.9800000004</v>
      </c>
      <c r="AB64" s="10">
        <v>48970.1</v>
      </c>
      <c r="AC64" s="10">
        <v>0</v>
      </c>
      <c r="AD64" s="10">
        <v>275338.21999999997</v>
      </c>
      <c r="AE64" s="10">
        <v>0</v>
      </c>
      <c r="AF64" s="10">
        <v>0</v>
      </c>
      <c r="AG64" s="10">
        <v>736953.7699999999</v>
      </c>
      <c r="AH64" s="10">
        <v>5620.23</v>
      </c>
      <c r="AI64" s="10">
        <v>0</v>
      </c>
      <c r="AJ64" s="10">
        <v>100632.56</v>
      </c>
      <c r="AK64" s="10">
        <v>0</v>
      </c>
      <c r="AL64" s="10">
        <v>0</v>
      </c>
      <c r="AM64" s="10">
        <v>240120.76</v>
      </c>
      <c r="AN64" s="10">
        <v>359410.37</v>
      </c>
      <c r="AO64" s="10">
        <v>175035.25</v>
      </c>
      <c r="AP64" s="10">
        <v>0</v>
      </c>
      <c r="AQ64" s="10">
        <v>299467.36</v>
      </c>
      <c r="AR64" s="10">
        <v>312997.13</v>
      </c>
      <c r="AS64" s="10">
        <v>19575.52</v>
      </c>
      <c r="AT64" s="10">
        <v>0</v>
      </c>
      <c r="AU64" s="10">
        <v>0</v>
      </c>
      <c r="AV64" s="10">
        <v>0</v>
      </c>
      <c r="AW64" s="10">
        <v>233371.61000000002</v>
      </c>
      <c r="AX64" s="10">
        <v>5888.46</v>
      </c>
      <c r="AY64" s="10">
        <v>1891.15</v>
      </c>
      <c r="AZ64" s="10">
        <v>36053.5</v>
      </c>
      <c r="BA64" s="10">
        <v>629562.35</v>
      </c>
      <c r="BB64" s="10">
        <v>323328.8</v>
      </c>
      <c r="BC64" s="10">
        <v>98492.63</v>
      </c>
      <c r="BD64" s="10">
        <v>0</v>
      </c>
      <c r="BE64" s="10">
        <v>0</v>
      </c>
      <c r="BF64" s="10">
        <v>0</v>
      </c>
      <c r="BG64" s="10">
        <v>598912.5</v>
      </c>
      <c r="BH64" s="10">
        <v>24246.85</v>
      </c>
      <c r="BI64" s="10">
        <v>76781.95</v>
      </c>
      <c r="BJ64" s="10">
        <v>0</v>
      </c>
      <c r="BK64" s="10">
        <v>0</v>
      </c>
      <c r="BL64" s="10">
        <v>0</v>
      </c>
      <c r="BM64" s="10">
        <v>0</v>
      </c>
      <c r="BN64" s="10">
        <v>0</v>
      </c>
      <c r="BO64" s="10">
        <v>29464.27</v>
      </c>
      <c r="BP64" s="10">
        <v>0</v>
      </c>
      <c r="BQ64" s="10">
        <v>0</v>
      </c>
      <c r="BR64" s="10">
        <v>0</v>
      </c>
      <c r="BS64" s="10">
        <v>0</v>
      </c>
      <c r="BT64" s="10">
        <v>0</v>
      </c>
      <c r="BU64" s="10">
        <v>8727.44</v>
      </c>
      <c r="BV64" s="10">
        <v>0</v>
      </c>
      <c r="BW64" s="10">
        <v>0</v>
      </c>
      <c r="BX64" s="10">
        <v>0</v>
      </c>
      <c r="BY64" s="10">
        <v>0</v>
      </c>
      <c r="BZ64" s="10">
        <v>0</v>
      </c>
      <c r="CA64" s="10">
        <v>0</v>
      </c>
      <c r="CB64" s="10">
        <v>20587.95</v>
      </c>
      <c r="CC64" s="10">
        <v>0</v>
      </c>
      <c r="CD64" s="10">
        <v>0</v>
      </c>
      <c r="CE64" s="10">
        <v>7375.5663812484445</v>
      </c>
      <c r="CF64" s="10">
        <v>2010557.64</v>
      </c>
      <c r="CG64" s="10">
        <v>2577271.0099999998</v>
      </c>
      <c r="CH64" s="10">
        <v>57837.36</v>
      </c>
      <c r="CI64" s="10">
        <v>29736.639999999999</v>
      </c>
      <c r="CJ64" s="10">
        <v>0</v>
      </c>
      <c r="CK64" s="10">
        <v>0</v>
      </c>
      <c r="CL64" s="10">
        <v>813.01</v>
      </c>
      <c r="CM64" s="10">
        <v>0</v>
      </c>
      <c r="CN64" s="10">
        <v>372036.59</v>
      </c>
      <c r="CO64" s="10">
        <v>6000</v>
      </c>
      <c r="CP64" s="10">
        <v>0</v>
      </c>
      <c r="CQ64" s="10">
        <v>0</v>
      </c>
      <c r="CR64" s="10">
        <v>354225.98</v>
      </c>
      <c r="CS64" s="10">
        <v>9096.44</v>
      </c>
      <c r="CT64" s="5">
        <v>1.5680000000000001</v>
      </c>
      <c r="CU64" s="5">
        <v>4.0750000000000002</v>
      </c>
      <c r="CV64" s="5">
        <v>8.7270000000000003</v>
      </c>
      <c r="CW64" s="5">
        <v>1.409</v>
      </c>
      <c r="CX64" s="5">
        <v>3</v>
      </c>
      <c r="CY64" s="5">
        <v>0</v>
      </c>
      <c r="CZ64" s="5">
        <v>0.3</v>
      </c>
      <c r="DA64" s="25"/>
      <c r="DB64" s="17">
        <v>384803308</v>
      </c>
      <c r="DC64" s="17">
        <v>94050784</v>
      </c>
      <c r="DD64" s="17">
        <v>59602695</v>
      </c>
      <c r="DE64" s="4">
        <v>64</v>
      </c>
      <c r="DF64" s="4">
        <v>766</v>
      </c>
      <c r="DG64" s="18">
        <v>44</v>
      </c>
      <c r="DH64" s="5">
        <v>41.25</v>
      </c>
      <c r="DI64" s="6">
        <v>726.68</v>
      </c>
      <c r="DJ64" s="5">
        <v>0</v>
      </c>
      <c r="DK64" s="7">
        <v>0.439</v>
      </c>
      <c r="DL64" s="7">
        <f t="shared" si="6"/>
        <v>8.3550913838120106E-2</v>
      </c>
      <c r="DM64" s="4">
        <f t="shared" si="4"/>
        <v>15.117426485099665</v>
      </c>
      <c r="DN64" s="7">
        <f t="shared" si="5"/>
        <v>0.96527089481652462</v>
      </c>
      <c r="DO64" s="18">
        <v>28</v>
      </c>
      <c r="DP64" s="20">
        <v>39.266272189349102</v>
      </c>
      <c r="DQ64" s="20">
        <v>518.25893491124259</v>
      </c>
      <c r="DR64" s="20">
        <v>169.41809940828401</v>
      </c>
      <c r="DS64" s="20">
        <v>40.142011834319526</v>
      </c>
      <c r="DT64" s="20">
        <v>537.4260355029586</v>
      </c>
      <c r="DU64" s="20">
        <v>174.99266272189348</v>
      </c>
      <c r="DV64" s="21">
        <v>38989.224393132041</v>
      </c>
      <c r="DW64" s="16">
        <v>10.403846153846153</v>
      </c>
      <c r="DX64" s="24">
        <v>0.25</v>
      </c>
      <c r="DY64" s="16">
        <v>50.669999999999995</v>
      </c>
      <c r="DZ64" s="16">
        <v>0</v>
      </c>
      <c r="EA64" s="22">
        <v>22.32</v>
      </c>
      <c r="EB64" s="22">
        <v>24.47</v>
      </c>
      <c r="EC64" s="22">
        <v>24.32</v>
      </c>
      <c r="ED64" s="22">
        <v>24.42</v>
      </c>
      <c r="EE64" s="22">
        <v>24</v>
      </c>
      <c r="EF64" s="30">
        <v>19</v>
      </c>
      <c r="EG64" s="31">
        <v>68.39</v>
      </c>
      <c r="EH64" s="31">
        <v>63.21</v>
      </c>
      <c r="EI64" s="31">
        <v>93.33</v>
      </c>
      <c r="EJ64" s="31">
        <v>100</v>
      </c>
      <c r="EK64" s="14">
        <v>2</v>
      </c>
      <c r="EL64" s="10">
        <v>2309210.2000000002</v>
      </c>
      <c r="EM64" s="10">
        <v>36746.879999999997</v>
      </c>
      <c r="EN64" s="10">
        <v>0</v>
      </c>
      <c r="EO64" s="10">
        <v>664266.62</v>
      </c>
      <c r="EP64" s="10">
        <v>11578.96</v>
      </c>
      <c r="EQ64" s="10">
        <v>0</v>
      </c>
      <c r="ER64" s="10">
        <v>285133.34999999998</v>
      </c>
      <c r="ES64" s="10">
        <v>5620.23</v>
      </c>
      <c r="ET64" s="10">
        <v>0</v>
      </c>
      <c r="EU64" s="10">
        <v>344389.36</v>
      </c>
      <c r="EV64" s="10">
        <v>644.26</v>
      </c>
      <c r="EW64" s="10">
        <v>0</v>
      </c>
      <c r="EX64" s="10">
        <v>0</v>
      </c>
      <c r="EY64" s="10">
        <v>0</v>
      </c>
      <c r="EZ64" s="10">
        <v>0</v>
      </c>
      <c r="FA64" s="10">
        <v>182</v>
      </c>
      <c r="FB64" s="10">
        <v>0</v>
      </c>
      <c r="FC64" s="10">
        <v>0</v>
      </c>
      <c r="FD64" s="10">
        <v>172722.94</v>
      </c>
      <c r="FE64" s="10">
        <v>226353.07</v>
      </c>
      <c r="FF64" s="10">
        <v>86740</v>
      </c>
      <c r="FG64" s="10">
        <v>0</v>
      </c>
      <c r="FH64" s="10">
        <v>150032.20000000001</v>
      </c>
      <c r="FI64" s="10">
        <v>166377.32999999999</v>
      </c>
      <c r="FJ64" s="10">
        <v>100312.62</v>
      </c>
      <c r="FK64" s="10">
        <v>8450</v>
      </c>
      <c r="FL64" s="10">
        <v>19125</v>
      </c>
      <c r="FM64" s="10">
        <v>0</v>
      </c>
      <c r="FN64" s="10">
        <v>126745.67</v>
      </c>
      <c r="FO64" s="10">
        <v>50154.78</v>
      </c>
      <c r="FP64" s="10">
        <v>82218.570000000007</v>
      </c>
      <c r="FQ64" s="10">
        <v>36246.51</v>
      </c>
      <c r="FR64" s="10">
        <v>0</v>
      </c>
      <c r="FS64" s="10">
        <v>50475.79</v>
      </c>
      <c r="FT64" s="10">
        <v>63823.27</v>
      </c>
      <c r="FU64" s="10">
        <v>47193.85</v>
      </c>
      <c r="FV64" s="10">
        <v>646.44000000000005</v>
      </c>
      <c r="FW64" s="10">
        <v>1462.95</v>
      </c>
      <c r="FX64" s="10">
        <v>0</v>
      </c>
      <c r="FY64" s="10">
        <v>18170.469999999998</v>
      </c>
      <c r="FZ64" s="10">
        <v>77845.63</v>
      </c>
      <c r="GA64" s="10">
        <v>47958.6</v>
      </c>
      <c r="GB64" s="10">
        <v>2570.58</v>
      </c>
      <c r="GC64" s="10">
        <v>0</v>
      </c>
      <c r="GD64" s="10">
        <v>226269.53</v>
      </c>
      <c r="GE64" s="10">
        <v>67928.600000000006</v>
      </c>
      <c r="GF64" s="10">
        <v>42212.61</v>
      </c>
      <c r="GG64" s="10">
        <v>0</v>
      </c>
      <c r="GH64" s="10">
        <v>0</v>
      </c>
      <c r="GI64" s="10">
        <v>0</v>
      </c>
      <c r="GJ64" s="10">
        <v>29636.78</v>
      </c>
      <c r="GK64" s="10">
        <v>15745.86</v>
      </c>
      <c r="GL64" s="10">
        <v>11376.64</v>
      </c>
      <c r="GM64" s="10">
        <v>2897.46</v>
      </c>
      <c r="GN64" s="10">
        <v>0</v>
      </c>
      <c r="GO64" s="10">
        <v>77766.16</v>
      </c>
      <c r="GP64" s="10">
        <v>88020.25</v>
      </c>
      <c r="GQ64" s="10">
        <v>210367.82</v>
      </c>
      <c r="GR64" s="10">
        <v>0</v>
      </c>
      <c r="GS64" s="10">
        <v>0</v>
      </c>
      <c r="GT64" s="10">
        <v>0</v>
      </c>
      <c r="GU64" s="10">
        <v>78714.23</v>
      </c>
      <c r="GV64" s="10">
        <v>5888.46</v>
      </c>
      <c r="GW64" s="10">
        <v>0</v>
      </c>
      <c r="GX64" s="10">
        <v>0</v>
      </c>
      <c r="GY64" s="10">
        <v>582724.85</v>
      </c>
      <c r="GZ64" s="10">
        <v>118252.48</v>
      </c>
      <c r="HA64" s="10">
        <v>25340.31</v>
      </c>
      <c r="HB64" s="10">
        <v>0</v>
      </c>
      <c r="HC64" s="10">
        <v>0</v>
      </c>
      <c r="HD64" s="10">
        <v>0</v>
      </c>
      <c r="HE64" s="10">
        <v>0</v>
      </c>
      <c r="HF64" s="10">
        <v>0</v>
      </c>
      <c r="HG64" s="10">
        <v>433.5</v>
      </c>
      <c r="HH64" s="10">
        <v>2122.08</v>
      </c>
      <c r="HI64" s="10">
        <v>82634.2</v>
      </c>
      <c r="HJ64" s="10">
        <v>46837.5</v>
      </c>
      <c r="HK64" s="10">
        <v>0</v>
      </c>
      <c r="HL64" s="10">
        <v>0</v>
      </c>
      <c r="HM64" s="10">
        <v>3178.87</v>
      </c>
      <c r="HN64" s="10">
        <v>0</v>
      </c>
      <c r="HO64" s="10">
        <v>0</v>
      </c>
      <c r="HP64" s="10">
        <v>598912.5</v>
      </c>
      <c r="HQ64" s="10">
        <v>4351.3100000000004</v>
      </c>
    </row>
    <row r="65" spans="1:225" ht="18" customHeight="1" x14ac:dyDescent="0.6">
      <c r="A65" s="2">
        <v>30001</v>
      </c>
      <c r="B65" s="3" t="s">
        <v>94</v>
      </c>
      <c r="C65" s="3" t="s">
        <v>260</v>
      </c>
      <c r="D65" s="6">
        <v>257.48480439000002</v>
      </c>
      <c r="E65" s="27" t="s">
        <v>95</v>
      </c>
      <c r="F65" s="4">
        <v>436</v>
      </c>
      <c r="G65" s="10">
        <v>894604.3</v>
      </c>
      <c r="H65" s="10">
        <v>31871.22</v>
      </c>
      <c r="I65" s="10">
        <v>1579203.22</v>
      </c>
      <c r="J65" s="10">
        <v>69487</v>
      </c>
      <c r="K65" s="10">
        <v>897605.26</v>
      </c>
      <c r="L65" s="10">
        <v>0</v>
      </c>
      <c r="M65" s="10">
        <v>0</v>
      </c>
      <c r="N65" s="10">
        <v>0</v>
      </c>
      <c r="O65" s="10">
        <v>460277.65</v>
      </c>
      <c r="P65" s="10">
        <v>0</v>
      </c>
      <c r="Q65" s="10">
        <v>29378</v>
      </c>
      <c r="R65" s="10">
        <v>0</v>
      </c>
      <c r="S65" s="10">
        <v>88683.95</v>
      </c>
      <c r="T65" s="10">
        <v>0</v>
      </c>
      <c r="U65" s="10">
        <v>0</v>
      </c>
      <c r="V65" s="10">
        <v>0</v>
      </c>
      <c r="W65" s="10">
        <v>1536742</v>
      </c>
      <c r="X65" s="10">
        <v>0</v>
      </c>
      <c r="Y65" s="10">
        <v>29378</v>
      </c>
      <c r="Z65" s="10">
        <v>0</v>
      </c>
      <c r="AA65" s="10">
        <v>1355514.24</v>
      </c>
      <c r="AB65" s="10">
        <v>21408.080000000002</v>
      </c>
      <c r="AC65" s="10">
        <v>0</v>
      </c>
      <c r="AD65" s="10">
        <v>124986.21</v>
      </c>
      <c r="AE65" s="10">
        <v>0</v>
      </c>
      <c r="AF65" s="10">
        <v>0</v>
      </c>
      <c r="AG65" s="10">
        <v>359739.36</v>
      </c>
      <c r="AH65" s="10">
        <v>4035.1</v>
      </c>
      <c r="AI65" s="10">
        <v>0</v>
      </c>
      <c r="AJ65" s="10">
        <v>42904</v>
      </c>
      <c r="AK65" s="10">
        <v>0</v>
      </c>
      <c r="AL65" s="10">
        <v>0</v>
      </c>
      <c r="AM65" s="10">
        <v>162254.25</v>
      </c>
      <c r="AN65" s="10">
        <v>363933.28</v>
      </c>
      <c r="AO65" s="10">
        <v>83221.52</v>
      </c>
      <c r="AP65" s="10">
        <v>0</v>
      </c>
      <c r="AQ65" s="10">
        <v>278834.84999999998</v>
      </c>
      <c r="AR65" s="10">
        <v>105241.95</v>
      </c>
      <c r="AS65" s="10">
        <v>0</v>
      </c>
      <c r="AT65" s="10">
        <v>0</v>
      </c>
      <c r="AU65" s="10">
        <v>0</v>
      </c>
      <c r="AV65" s="10">
        <v>0</v>
      </c>
      <c r="AW65" s="10">
        <v>117552.03</v>
      </c>
      <c r="AX65" s="10">
        <v>203.69</v>
      </c>
      <c r="AY65" s="10">
        <v>0</v>
      </c>
      <c r="AZ65" s="10">
        <v>1828</v>
      </c>
      <c r="BA65" s="10">
        <v>115413.07</v>
      </c>
      <c r="BB65" s="10">
        <v>42582.46</v>
      </c>
      <c r="BC65" s="10">
        <v>85807.9</v>
      </c>
      <c r="BD65" s="10">
        <v>0</v>
      </c>
      <c r="BE65" s="10">
        <v>0</v>
      </c>
      <c r="BF65" s="10">
        <v>0</v>
      </c>
      <c r="BG65" s="10">
        <v>348526.48</v>
      </c>
      <c r="BH65" s="10">
        <v>9192.52</v>
      </c>
      <c r="BI65" s="10">
        <v>97999.569999999992</v>
      </c>
      <c r="BJ65" s="10">
        <v>3517.23</v>
      </c>
      <c r="BK65" s="10">
        <v>5007.1899999999996</v>
      </c>
      <c r="BL65" s="10">
        <v>0</v>
      </c>
      <c r="BM65" s="10">
        <v>0</v>
      </c>
      <c r="BN65" s="10">
        <v>19367.439999999999</v>
      </c>
      <c r="BO65" s="10">
        <v>0</v>
      </c>
      <c r="BP65" s="10">
        <v>0</v>
      </c>
      <c r="BQ65" s="10">
        <v>1736.64</v>
      </c>
      <c r="BR65" s="10">
        <v>0</v>
      </c>
      <c r="BS65" s="10">
        <v>0</v>
      </c>
      <c r="BT65" s="10">
        <v>1500</v>
      </c>
      <c r="BU65" s="10">
        <v>8891</v>
      </c>
      <c r="BV65" s="10">
        <v>2000</v>
      </c>
      <c r="BW65" s="10">
        <v>0</v>
      </c>
      <c r="BX65" s="10">
        <v>0</v>
      </c>
      <c r="BY65" s="10">
        <v>0</v>
      </c>
      <c r="BZ65" s="10">
        <v>0</v>
      </c>
      <c r="CA65" s="10">
        <v>0</v>
      </c>
      <c r="CB65" s="10">
        <v>0</v>
      </c>
      <c r="CC65" s="10">
        <v>0</v>
      </c>
      <c r="CD65" s="10">
        <v>0</v>
      </c>
      <c r="CE65" s="10">
        <v>7077.963543510974</v>
      </c>
      <c r="CF65" s="10">
        <v>938914.87</v>
      </c>
      <c r="CG65" s="10">
        <v>1066111.2</v>
      </c>
      <c r="CH65" s="10">
        <v>139322.92000000001</v>
      </c>
      <c r="CI65" s="10">
        <v>57377.86</v>
      </c>
      <c r="CJ65" s="10">
        <v>0</v>
      </c>
      <c r="CK65" s="10">
        <v>0</v>
      </c>
      <c r="CL65" s="10">
        <v>0</v>
      </c>
      <c r="CM65" s="10">
        <v>1107.03</v>
      </c>
      <c r="CN65" s="10">
        <v>186841.61</v>
      </c>
      <c r="CO65" s="10">
        <v>12304</v>
      </c>
      <c r="CP65" s="10">
        <v>0</v>
      </c>
      <c r="CQ65" s="10">
        <v>372456.61</v>
      </c>
      <c r="CR65" s="10">
        <v>175903.68</v>
      </c>
      <c r="CS65" s="10">
        <v>19506.23</v>
      </c>
      <c r="CT65" s="5">
        <v>1.5680000000000001</v>
      </c>
      <c r="CU65" s="5">
        <v>4.0750000000000002</v>
      </c>
      <c r="CV65" s="5">
        <v>8.7270000000000003</v>
      </c>
      <c r="CW65" s="5">
        <v>1.409</v>
      </c>
      <c r="CX65" s="5">
        <v>3</v>
      </c>
      <c r="CY65" s="5">
        <v>0</v>
      </c>
      <c r="CZ65" s="5">
        <v>0.3</v>
      </c>
      <c r="DA65" s="25"/>
      <c r="DB65" s="17">
        <v>260902326</v>
      </c>
      <c r="DC65" s="17">
        <v>41548961</v>
      </c>
      <c r="DD65" s="17">
        <v>22410606</v>
      </c>
      <c r="DE65" s="4">
        <v>64</v>
      </c>
      <c r="DF65" s="4">
        <v>461</v>
      </c>
      <c r="DG65" s="18">
        <v>41</v>
      </c>
      <c r="DH65" s="5">
        <v>27</v>
      </c>
      <c r="DI65" s="6">
        <v>439</v>
      </c>
      <c r="DJ65" s="5">
        <v>0</v>
      </c>
      <c r="DK65" s="7">
        <v>0.193</v>
      </c>
      <c r="DL65" s="7">
        <f t="shared" si="6"/>
        <v>0.13882863340563992</v>
      </c>
      <c r="DM65" s="4">
        <f t="shared" si="4"/>
        <v>14.097859327217121</v>
      </c>
      <c r="DN65" s="7">
        <f t="shared" si="5"/>
        <v>0.96664655721703296</v>
      </c>
      <c r="DO65" s="18">
        <v>30</v>
      </c>
      <c r="DP65" s="20">
        <v>25.601387283236988</v>
      </c>
      <c r="DQ65" s="20">
        <v>299.48763005780347</v>
      </c>
      <c r="DR65" s="20">
        <v>112.66699421965319</v>
      </c>
      <c r="DS65" s="20">
        <v>26.161849710982651</v>
      </c>
      <c r="DT65" s="20">
        <v>307.89595375722541</v>
      </c>
      <c r="DU65" s="20">
        <v>118.47976878612717</v>
      </c>
      <c r="DV65" s="21">
        <v>36446.802048929647</v>
      </c>
      <c r="DW65" s="16">
        <v>16.352941176470587</v>
      </c>
      <c r="DX65" s="24">
        <v>0.3235294117647059</v>
      </c>
      <c r="DY65" s="16">
        <v>32.70000000000001</v>
      </c>
      <c r="DZ65" s="16">
        <v>0</v>
      </c>
      <c r="EA65" s="22">
        <v>21.71</v>
      </c>
      <c r="EB65" s="22">
        <v>21.41</v>
      </c>
      <c r="EC65" s="22">
        <v>23.12</v>
      </c>
      <c r="ED65" s="22">
        <v>20.71</v>
      </c>
      <c r="EE65" s="22">
        <v>21.88</v>
      </c>
      <c r="EF65" s="30">
        <v>17</v>
      </c>
      <c r="EG65" s="31">
        <v>55.02</v>
      </c>
      <c r="EH65" s="31">
        <v>46.72</v>
      </c>
      <c r="EI65" s="31">
        <v>100</v>
      </c>
      <c r="EJ65" s="31">
        <v>96.77</v>
      </c>
      <c r="EK65" s="14">
        <v>3</v>
      </c>
      <c r="EL65" s="10">
        <v>1279257.32</v>
      </c>
      <c r="EM65" s="10">
        <v>17149.88</v>
      </c>
      <c r="EN65" s="10">
        <v>0</v>
      </c>
      <c r="EO65" s="10">
        <v>269247.92000000004</v>
      </c>
      <c r="EP65" s="10">
        <v>3591.06</v>
      </c>
      <c r="EQ65" s="10">
        <v>0</v>
      </c>
      <c r="ER65" s="10">
        <v>168760.53</v>
      </c>
      <c r="ES65" s="10">
        <v>4035.1</v>
      </c>
      <c r="ET65" s="10">
        <v>0</v>
      </c>
      <c r="EU65" s="10">
        <v>146180.03999999998</v>
      </c>
      <c r="EV65" s="10">
        <v>667.14</v>
      </c>
      <c r="EW65" s="10">
        <v>0</v>
      </c>
      <c r="EX65" s="10">
        <v>19578</v>
      </c>
      <c r="EY65" s="10">
        <v>0</v>
      </c>
      <c r="EZ65" s="10">
        <v>0</v>
      </c>
      <c r="FA65" s="10">
        <v>120</v>
      </c>
      <c r="FB65" s="10">
        <v>0</v>
      </c>
      <c r="FC65" s="10">
        <v>0</v>
      </c>
      <c r="FD65" s="10">
        <v>123801.41</v>
      </c>
      <c r="FE65" s="10">
        <v>233408.75</v>
      </c>
      <c r="FF65" s="10">
        <v>40990</v>
      </c>
      <c r="FG65" s="10">
        <v>0</v>
      </c>
      <c r="FH65" s="10">
        <v>75278.350000000006</v>
      </c>
      <c r="FI65" s="10">
        <v>55271.13</v>
      </c>
      <c r="FJ65" s="10">
        <v>57588.44</v>
      </c>
      <c r="FK65" s="10">
        <v>17163.84</v>
      </c>
      <c r="FL65" s="10">
        <v>0</v>
      </c>
      <c r="FM65" s="10">
        <v>0</v>
      </c>
      <c r="FN65" s="10">
        <v>72363.08</v>
      </c>
      <c r="FO65" s="10">
        <v>33385.729999999996</v>
      </c>
      <c r="FP65" s="10">
        <v>99972.48000000001</v>
      </c>
      <c r="FQ65" s="10">
        <v>30628.41</v>
      </c>
      <c r="FR65" s="10">
        <v>0</v>
      </c>
      <c r="FS65" s="10">
        <v>26835.27</v>
      </c>
      <c r="FT65" s="10">
        <v>10767.380000000001</v>
      </c>
      <c r="FU65" s="10">
        <v>17749.46</v>
      </c>
      <c r="FV65" s="10">
        <v>2342.39</v>
      </c>
      <c r="FW65" s="10">
        <v>0</v>
      </c>
      <c r="FX65" s="10">
        <v>0</v>
      </c>
      <c r="FY65" s="10">
        <v>9817.31</v>
      </c>
      <c r="FZ65" s="10">
        <v>99908.569999999992</v>
      </c>
      <c r="GA65" s="10">
        <v>26809.360000000001</v>
      </c>
      <c r="GB65" s="10">
        <v>17248.63</v>
      </c>
      <c r="GC65" s="10">
        <v>166858.32999999999</v>
      </c>
      <c r="GD65" s="10">
        <v>119248.24</v>
      </c>
      <c r="GE65" s="10">
        <v>14365.630000000001</v>
      </c>
      <c r="GF65" s="10">
        <v>4807.59</v>
      </c>
      <c r="GG65" s="10">
        <v>0</v>
      </c>
      <c r="GH65" s="10">
        <v>1736.64</v>
      </c>
      <c r="GI65" s="10">
        <v>0</v>
      </c>
      <c r="GJ65" s="10">
        <v>18463.68</v>
      </c>
      <c r="GK65" s="10">
        <v>4328.1100000000006</v>
      </c>
      <c r="GL65" s="10">
        <v>370.76</v>
      </c>
      <c r="GM65" s="10">
        <v>1156.67</v>
      </c>
      <c r="GN65" s="10">
        <v>0</v>
      </c>
      <c r="GO65" s="10">
        <v>53158.35</v>
      </c>
      <c r="GP65" s="10">
        <v>34157.25</v>
      </c>
      <c r="GQ65" s="10">
        <v>94453.81</v>
      </c>
      <c r="GR65" s="10">
        <v>0</v>
      </c>
      <c r="GS65" s="10">
        <v>0</v>
      </c>
      <c r="GT65" s="10">
        <v>0</v>
      </c>
      <c r="GU65" s="10">
        <v>25845.279999999999</v>
      </c>
      <c r="GV65" s="10">
        <v>203.69</v>
      </c>
      <c r="GW65" s="10">
        <v>0</v>
      </c>
      <c r="GX65" s="10">
        <v>1328</v>
      </c>
      <c r="GY65" s="10">
        <v>321011.34999999998</v>
      </c>
      <c r="GZ65" s="10">
        <v>20902.099999999999</v>
      </c>
      <c r="HA65" s="10">
        <v>85807.9</v>
      </c>
      <c r="HB65" s="10">
        <v>0</v>
      </c>
      <c r="HC65" s="10">
        <v>0</v>
      </c>
      <c r="HD65" s="10">
        <v>0</v>
      </c>
      <c r="HE65" s="10">
        <v>0</v>
      </c>
      <c r="HF65" s="10">
        <v>0</v>
      </c>
      <c r="HG65" s="10">
        <v>330</v>
      </c>
      <c r="HH65" s="10">
        <v>15780.16</v>
      </c>
      <c r="HI65" s="10">
        <v>705</v>
      </c>
      <c r="HJ65" s="10">
        <v>0</v>
      </c>
      <c r="HK65" s="10">
        <v>25995</v>
      </c>
      <c r="HL65" s="10">
        <v>10048</v>
      </c>
      <c r="HM65" s="10">
        <v>1304.3800000000001</v>
      </c>
      <c r="HN65" s="10">
        <v>0</v>
      </c>
      <c r="HO65" s="10">
        <v>0</v>
      </c>
      <c r="HP65" s="10">
        <v>348526.48</v>
      </c>
      <c r="HQ65" s="10">
        <v>255.2</v>
      </c>
    </row>
    <row r="66" spans="1:225" ht="18" customHeight="1" x14ac:dyDescent="0.6">
      <c r="A66" s="2">
        <v>31001</v>
      </c>
      <c r="B66" s="3" t="s">
        <v>97</v>
      </c>
      <c r="C66" s="3" t="s">
        <v>557</v>
      </c>
      <c r="D66" s="6">
        <v>2684.1022338100001</v>
      </c>
      <c r="E66" s="27" t="s">
        <v>98</v>
      </c>
      <c r="F66" s="4">
        <v>194</v>
      </c>
      <c r="G66" s="10">
        <v>1250584.1399999999</v>
      </c>
      <c r="H66" s="10">
        <v>168770.34</v>
      </c>
      <c r="I66" s="10">
        <v>417152.68</v>
      </c>
      <c r="J66" s="10">
        <v>137064.35999999999</v>
      </c>
      <c r="K66" s="10">
        <v>765054.03</v>
      </c>
      <c r="L66" s="10">
        <v>141186.47</v>
      </c>
      <c r="M66" s="10">
        <v>0</v>
      </c>
      <c r="N66" s="10">
        <v>55839.72</v>
      </c>
      <c r="O66" s="10">
        <v>183054.53</v>
      </c>
      <c r="P66" s="10">
        <v>4137.13</v>
      </c>
      <c r="Q66" s="10">
        <v>0</v>
      </c>
      <c r="R66" s="10">
        <v>0</v>
      </c>
      <c r="S66" s="10">
        <v>76743.210000000006</v>
      </c>
      <c r="T66" s="10">
        <v>1836.28</v>
      </c>
      <c r="U66" s="10">
        <v>0</v>
      </c>
      <c r="V66" s="10">
        <v>0</v>
      </c>
      <c r="W66" s="10">
        <v>264739</v>
      </c>
      <c r="X66" s="10">
        <v>110000</v>
      </c>
      <c r="Y66" s="10">
        <v>0</v>
      </c>
      <c r="Z66" s="10">
        <v>0</v>
      </c>
      <c r="AA66" s="10">
        <v>1338818.53</v>
      </c>
      <c r="AB66" s="10">
        <v>0</v>
      </c>
      <c r="AC66" s="10">
        <v>0</v>
      </c>
      <c r="AD66" s="10">
        <v>46510.020000000004</v>
      </c>
      <c r="AE66" s="10">
        <v>0</v>
      </c>
      <c r="AF66" s="10">
        <v>0</v>
      </c>
      <c r="AG66" s="10">
        <v>158736.97</v>
      </c>
      <c r="AH66" s="10">
        <v>2343</v>
      </c>
      <c r="AI66" s="10">
        <v>0</v>
      </c>
      <c r="AJ66" s="10">
        <v>0</v>
      </c>
      <c r="AK66" s="10">
        <v>0</v>
      </c>
      <c r="AL66" s="10">
        <v>0</v>
      </c>
      <c r="AM66" s="10">
        <v>166657.12</v>
      </c>
      <c r="AN66" s="10">
        <v>361699.66</v>
      </c>
      <c r="AO66" s="10">
        <v>113048.39</v>
      </c>
      <c r="AP66" s="10">
        <v>0</v>
      </c>
      <c r="AQ66" s="10">
        <v>375748.45</v>
      </c>
      <c r="AR66" s="10">
        <v>37616.44</v>
      </c>
      <c r="AS66" s="10">
        <v>805.15</v>
      </c>
      <c r="AT66" s="10">
        <v>0</v>
      </c>
      <c r="AU66" s="10">
        <v>1207</v>
      </c>
      <c r="AV66" s="10">
        <v>0</v>
      </c>
      <c r="AW66" s="10">
        <v>226793.89</v>
      </c>
      <c r="AX66" s="10">
        <v>5580.52</v>
      </c>
      <c r="AY66" s="10">
        <v>12646.31</v>
      </c>
      <c r="AZ66" s="10">
        <v>4853.8999999999996</v>
      </c>
      <c r="BA66" s="10">
        <v>170385.38</v>
      </c>
      <c r="BB66" s="10">
        <v>90708.3</v>
      </c>
      <c r="BC66" s="10">
        <v>80205.14</v>
      </c>
      <c r="BD66" s="10">
        <v>0</v>
      </c>
      <c r="BE66" s="10">
        <v>0</v>
      </c>
      <c r="BF66" s="10">
        <v>0</v>
      </c>
      <c r="BG66" s="10">
        <v>341882.5</v>
      </c>
      <c r="BH66" s="10">
        <v>2520.5699999999997</v>
      </c>
      <c r="BI66" s="10">
        <v>37342.020000000004</v>
      </c>
      <c r="BJ66" s="10">
        <v>14426</v>
      </c>
      <c r="BK66" s="10">
        <v>0</v>
      </c>
      <c r="BL66" s="10">
        <v>0</v>
      </c>
      <c r="BM66" s="10">
        <v>0</v>
      </c>
      <c r="BN66" s="10">
        <v>0</v>
      </c>
      <c r="BO66" s="10">
        <v>0</v>
      </c>
      <c r="BP66" s="10">
        <v>0</v>
      </c>
      <c r="BQ66" s="10">
        <v>0</v>
      </c>
      <c r="BR66" s="10">
        <v>0</v>
      </c>
      <c r="BS66" s="10">
        <v>0</v>
      </c>
      <c r="BT66" s="10">
        <v>0</v>
      </c>
      <c r="BU66" s="10">
        <v>0</v>
      </c>
      <c r="BV66" s="10">
        <v>0</v>
      </c>
      <c r="BW66" s="10">
        <v>0</v>
      </c>
      <c r="BX66" s="10">
        <v>0</v>
      </c>
      <c r="BY66" s="10">
        <v>0</v>
      </c>
      <c r="BZ66" s="10">
        <v>0</v>
      </c>
      <c r="CA66" s="10">
        <v>0</v>
      </c>
      <c r="CB66" s="10">
        <v>0</v>
      </c>
      <c r="CC66" s="10">
        <v>0</v>
      </c>
      <c r="CD66" s="10">
        <v>0</v>
      </c>
      <c r="CE66" s="10">
        <v>15357.879705222555</v>
      </c>
      <c r="CF66" s="10">
        <v>693923.76</v>
      </c>
      <c r="CG66" s="10">
        <v>822955.72</v>
      </c>
      <c r="CH66" s="10">
        <v>216120.17</v>
      </c>
      <c r="CI66" s="10">
        <v>207088.21</v>
      </c>
      <c r="CJ66" s="10">
        <v>0</v>
      </c>
      <c r="CK66" s="10">
        <v>0</v>
      </c>
      <c r="CL66" s="10">
        <v>517449.37</v>
      </c>
      <c r="CM66" s="10">
        <v>0</v>
      </c>
      <c r="CN66" s="10">
        <v>97240.79</v>
      </c>
      <c r="CO66" s="10">
        <v>0</v>
      </c>
      <c r="CP66" s="10">
        <v>285700</v>
      </c>
      <c r="CQ66" s="10">
        <v>0</v>
      </c>
      <c r="CR66" s="10">
        <v>109253.08</v>
      </c>
      <c r="CS66" s="10">
        <v>0</v>
      </c>
      <c r="CT66" s="5">
        <v>1.5680000000000001</v>
      </c>
      <c r="CU66" s="5">
        <v>4.0750000000000002</v>
      </c>
      <c r="CV66" s="5">
        <v>8.7270000000000003</v>
      </c>
      <c r="CW66" s="5">
        <v>0.67700000000000005</v>
      </c>
      <c r="CX66" s="5">
        <v>3</v>
      </c>
      <c r="CY66" s="5">
        <v>0.746</v>
      </c>
      <c r="CZ66" s="5">
        <v>0.3</v>
      </c>
      <c r="DA66" s="25"/>
      <c r="DB66" s="17">
        <v>208145178</v>
      </c>
      <c r="DC66" s="17">
        <v>21223686</v>
      </c>
      <c r="DD66" s="17">
        <v>56341095</v>
      </c>
      <c r="DE66" s="4">
        <v>27</v>
      </c>
      <c r="DF66" s="4">
        <v>194</v>
      </c>
      <c r="DG66" s="18">
        <v>0</v>
      </c>
      <c r="DH66" s="5">
        <v>11.75</v>
      </c>
      <c r="DI66" s="6">
        <v>194.25</v>
      </c>
      <c r="DJ66" s="5">
        <v>0</v>
      </c>
      <c r="DK66" s="7">
        <v>0.23699999999999999</v>
      </c>
      <c r="DL66" s="7">
        <f t="shared" si="6"/>
        <v>0.13917525773195877</v>
      </c>
      <c r="DM66" s="4">
        <f t="shared" si="4"/>
        <v>8.2976903336184797</v>
      </c>
      <c r="DN66" s="7">
        <f t="shared" si="5"/>
        <v>0.96852138301824975</v>
      </c>
      <c r="DO66" s="18">
        <v>13</v>
      </c>
      <c r="DP66" s="20">
        <v>0</v>
      </c>
      <c r="DQ66" s="20">
        <v>126.3002899159664</v>
      </c>
      <c r="DR66" s="20">
        <v>62.267499999999998</v>
      </c>
      <c r="DS66" s="20">
        <v>0</v>
      </c>
      <c r="DT66" s="20">
        <v>129.79775910364145</v>
      </c>
      <c r="DU66" s="20">
        <v>64.898809523809533</v>
      </c>
      <c r="DV66" s="21">
        <v>39862.913315460246</v>
      </c>
      <c r="DW66" s="16">
        <v>15.521739130434783</v>
      </c>
      <c r="DX66" s="24">
        <v>8.6956521739130432E-2</v>
      </c>
      <c r="DY66" s="16">
        <v>22.379999999999992</v>
      </c>
      <c r="DZ66" s="16">
        <v>1</v>
      </c>
      <c r="EA66" s="22"/>
      <c r="EB66" s="22"/>
      <c r="EC66" s="22"/>
      <c r="ED66" s="22"/>
      <c r="EE66" s="22"/>
      <c r="EF66" s="30">
        <v>8</v>
      </c>
      <c r="EG66" s="31">
        <v>62.5</v>
      </c>
      <c r="EH66" s="31">
        <v>35.58</v>
      </c>
      <c r="EI66" s="31">
        <v>100</v>
      </c>
      <c r="EJ66" s="31">
        <v>100</v>
      </c>
      <c r="EK66" s="14">
        <v>3</v>
      </c>
      <c r="EL66" s="10">
        <v>996203.06999999983</v>
      </c>
      <c r="EM66" s="10">
        <v>0</v>
      </c>
      <c r="EN66" s="10">
        <v>0</v>
      </c>
      <c r="EO66" s="10">
        <v>337773.52999999997</v>
      </c>
      <c r="EP66" s="10">
        <v>0</v>
      </c>
      <c r="EQ66" s="10">
        <v>0</v>
      </c>
      <c r="ER66" s="10">
        <v>114043.52999999998</v>
      </c>
      <c r="ES66" s="10">
        <v>2343</v>
      </c>
      <c r="ET66" s="10">
        <v>0</v>
      </c>
      <c r="EU66" s="10">
        <v>63129.09</v>
      </c>
      <c r="EV66" s="10">
        <v>0</v>
      </c>
      <c r="EW66" s="10">
        <v>0</v>
      </c>
      <c r="EX66" s="10">
        <v>29868.550000000003</v>
      </c>
      <c r="EY66" s="10">
        <v>0</v>
      </c>
      <c r="EZ66" s="10">
        <v>0</v>
      </c>
      <c r="FA66" s="10">
        <v>3047.75</v>
      </c>
      <c r="FB66" s="10">
        <v>0</v>
      </c>
      <c r="FC66" s="10">
        <v>0</v>
      </c>
      <c r="FD66" s="10">
        <v>95781</v>
      </c>
      <c r="FE66" s="10">
        <v>232745.47999999998</v>
      </c>
      <c r="FF66" s="10">
        <v>65050.6</v>
      </c>
      <c r="FG66" s="10">
        <v>0</v>
      </c>
      <c r="FH66" s="10">
        <v>113550.04</v>
      </c>
      <c r="FI66" s="10">
        <v>24408.21</v>
      </c>
      <c r="FJ66" s="10">
        <v>42280.93</v>
      </c>
      <c r="FK66" s="10">
        <v>0</v>
      </c>
      <c r="FL66" s="10">
        <v>0</v>
      </c>
      <c r="FM66" s="10">
        <v>0</v>
      </c>
      <c r="FN66" s="10">
        <v>94729.2</v>
      </c>
      <c r="FO66" s="10">
        <v>38261.47</v>
      </c>
      <c r="FP66" s="10">
        <v>101027.32</v>
      </c>
      <c r="FQ66" s="10">
        <v>34726.339999999997</v>
      </c>
      <c r="FR66" s="10">
        <v>0</v>
      </c>
      <c r="FS66" s="10">
        <v>42379.13</v>
      </c>
      <c r="FT66" s="10">
        <v>3914.32</v>
      </c>
      <c r="FU66" s="10">
        <v>7457.44</v>
      </c>
      <c r="FV66" s="10">
        <v>0</v>
      </c>
      <c r="FW66" s="10">
        <v>0</v>
      </c>
      <c r="FX66" s="10">
        <v>0</v>
      </c>
      <c r="FY66" s="10">
        <v>11301.07</v>
      </c>
      <c r="FZ66" s="10">
        <v>58926.97</v>
      </c>
      <c r="GA66" s="10">
        <v>33946.83</v>
      </c>
      <c r="GB66" s="10">
        <v>15021.29</v>
      </c>
      <c r="GC66" s="10">
        <v>38984.129999999997</v>
      </c>
      <c r="GD66" s="10">
        <v>209691.23</v>
      </c>
      <c r="GE66" s="10">
        <v>80205.14</v>
      </c>
      <c r="GF66" s="10">
        <v>1029.31</v>
      </c>
      <c r="GG66" s="10">
        <v>0</v>
      </c>
      <c r="GH66" s="10">
        <v>0</v>
      </c>
      <c r="GI66" s="10">
        <v>0</v>
      </c>
      <c r="GJ66" s="10">
        <v>101978.93</v>
      </c>
      <c r="GK66" s="10">
        <v>10680.19</v>
      </c>
      <c r="GL66" s="10">
        <v>16661.93</v>
      </c>
      <c r="GM66" s="10">
        <v>2327.06</v>
      </c>
      <c r="GN66" s="10">
        <v>0</v>
      </c>
      <c r="GO66" s="10">
        <v>53759.55</v>
      </c>
      <c r="GP66" s="10">
        <v>9080.91</v>
      </c>
      <c r="GQ66" s="10">
        <v>54100.31</v>
      </c>
      <c r="GR66" s="10">
        <v>0</v>
      </c>
      <c r="GS66" s="10">
        <v>0</v>
      </c>
      <c r="GT66" s="10">
        <v>0</v>
      </c>
      <c r="GU66" s="10">
        <v>14801.5</v>
      </c>
      <c r="GV66" s="10">
        <v>5695.03</v>
      </c>
      <c r="GW66" s="10">
        <v>0</v>
      </c>
      <c r="GX66" s="10">
        <v>0</v>
      </c>
      <c r="GY66" s="10">
        <v>131401.25</v>
      </c>
      <c r="GZ66" s="10">
        <v>0</v>
      </c>
      <c r="HA66" s="10">
        <v>0</v>
      </c>
      <c r="HB66" s="10">
        <v>0</v>
      </c>
      <c r="HC66" s="10">
        <v>0</v>
      </c>
      <c r="HD66" s="10">
        <v>0</v>
      </c>
      <c r="HE66" s="10">
        <v>0</v>
      </c>
      <c r="HF66" s="10">
        <v>0</v>
      </c>
      <c r="HG66" s="10">
        <v>235</v>
      </c>
      <c r="HH66" s="10">
        <v>4390.41</v>
      </c>
      <c r="HI66" s="10">
        <v>777</v>
      </c>
      <c r="HJ66" s="10">
        <v>0</v>
      </c>
      <c r="HK66" s="10">
        <v>47076.800000000003</v>
      </c>
      <c r="HL66" s="10">
        <v>213</v>
      </c>
      <c r="HM66" s="10">
        <v>5190.24</v>
      </c>
      <c r="HN66" s="10">
        <v>0</v>
      </c>
      <c r="HO66" s="10">
        <v>1207</v>
      </c>
      <c r="HP66" s="10">
        <v>627582.5</v>
      </c>
      <c r="HQ66" s="10">
        <v>6503.76</v>
      </c>
    </row>
    <row r="67" spans="1:225" ht="18" customHeight="1" x14ac:dyDescent="0.6">
      <c r="A67" s="2">
        <v>41002</v>
      </c>
      <c r="B67" s="3" t="s">
        <v>128</v>
      </c>
      <c r="C67" s="3" t="s">
        <v>274</v>
      </c>
      <c r="D67" s="6">
        <v>70.956561089999994</v>
      </c>
      <c r="E67" s="27" t="s">
        <v>127</v>
      </c>
      <c r="F67" s="4">
        <v>3840</v>
      </c>
      <c r="G67" s="10">
        <v>11930804.369999999</v>
      </c>
      <c r="H67" s="10">
        <v>126130.72</v>
      </c>
      <c r="I67" s="10">
        <v>10330239.199999999</v>
      </c>
      <c r="J67" s="10">
        <v>155018</v>
      </c>
      <c r="K67" s="10">
        <v>5937018.9500000002</v>
      </c>
      <c r="L67" s="10">
        <v>0</v>
      </c>
      <c r="M67" s="10">
        <v>0</v>
      </c>
      <c r="N67" s="10">
        <v>0</v>
      </c>
      <c r="O67" s="10">
        <v>2280842.16</v>
      </c>
      <c r="P67" s="10">
        <v>0</v>
      </c>
      <c r="Q67" s="10">
        <v>1852375</v>
      </c>
      <c r="R67" s="10">
        <v>664357</v>
      </c>
      <c r="S67" s="10">
        <v>530299.19999999995</v>
      </c>
      <c r="T67" s="10">
        <v>0</v>
      </c>
      <c r="U67" s="10">
        <v>0</v>
      </c>
      <c r="V67" s="10">
        <v>0</v>
      </c>
      <c r="W67" s="10">
        <v>9792325</v>
      </c>
      <c r="X67" s="10">
        <v>0</v>
      </c>
      <c r="Y67" s="10">
        <v>1552375</v>
      </c>
      <c r="Z67" s="10">
        <v>0</v>
      </c>
      <c r="AA67" s="10">
        <v>14042398.419999998</v>
      </c>
      <c r="AB67" s="10">
        <v>0</v>
      </c>
      <c r="AC67" s="10">
        <v>0</v>
      </c>
      <c r="AD67" s="10">
        <v>1142443.02</v>
      </c>
      <c r="AE67" s="10">
        <v>0</v>
      </c>
      <c r="AF67" s="10">
        <v>0</v>
      </c>
      <c r="AG67" s="10">
        <v>2530570.09</v>
      </c>
      <c r="AH67" s="10">
        <v>250205.39</v>
      </c>
      <c r="AI67" s="10">
        <v>0</v>
      </c>
      <c r="AJ67" s="10">
        <v>461334.2</v>
      </c>
      <c r="AK67" s="10">
        <v>0</v>
      </c>
      <c r="AL67" s="10">
        <v>0</v>
      </c>
      <c r="AM67" s="10">
        <v>2116953.6900000004</v>
      </c>
      <c r="AN67" s="10">
        <v>1421410.25</v>
      </c>
      <c r="AO67" s="10">
        <v>622025.39</v>
      </c>
      <c r="AP67" s="10">
        <v>0</v>
      </c>
      <c r="AQ67" s="10">
        <v>1935427.59</v>
      </c>
      <c r="AR67" s="10">
        <v>623641.64</v>
      </c>
      <c r="AS67" s="10">
        <v>106787.62</v>
      </c>
      <c r="AT67" s="10">
        <v>0</v>
      </c>
      <c r="AU67" s="10">
        <v>5686.7300000000005</v>
      </c>
      <c r="AV67" s="10">
        <v>0</v>
      </c>
      <c r="AW67" s="10">
        <v>957094.56</v>
      </c>
      <c r="AX67" s="10">
        <v>352775.59</v>
      </c>
      <c r="AY67" s="10">
        <v>0</v>
      </c>
      <c r="AZ67" s="10">
        <v>53839.87</v>
      </c>
      <c r="BA67" s="10">
        <v>2045108.37</v>
      </c>
      <c r="BB67" s="10">
        <v>1058385.94</v>
      </c>
      <c r="BC67" s="10">
        <v>304202.84000000003</v>
      </c>
      <c r="BD67" s="10">
        <v>52435</v>
      </c>
      <c r="BE67" s="10">
        <v>0</v>
      </c>
      <c r="BF67" s="10">
        <v>0</v>
      </c>
      <c r="BG67" s="10">
        <v>1407710.86</v>
      </c>
      <c r="BH67" s="10">
        <v>62427.28</v>
      </c>
      <c r="BI67" s="10">
        <v>1367332.67</v>
      </c>
      <c r="BJ67" s="10">
        <v>222965.36</v>
      </c>
      <c r="BK67" s="10">
        <v>0</v>
      </c>
      <c r="BL67" s="10">
        <v>0</v>
      </c>
      <c r="BM67" s="10">
        <v>0</v>
      </c>
      <c r="BN67" s="10">
        <v>65515.81</v>
      </c>
      <c r="BO67" s="10">
        <v>0</v>
      </c>
      <c r="BP67" s="10">
        <v>0</v>
      </c>
      <c r="BQ67" s="10">
        <v>0</v>
      </c>
      <c r="BR67" s="10">
        <v>0</v>
      </c>
      <c r="BS67" s="10">
        <v>0</v>
      </c>
      <c r="BT67" s="10">
        <v>0</v>
      </c>
      <c r="BU67" s="10">
        <v>0</v>
      </c>
      <c r="BV67" s="10">
        <v>0</v>
      </c>
      <c r="BW67" s="10">
        <v>0</v>
      </c>
      <c r="BX67" s="10">
        <v>0</v>
      </c>
      <c r="BY67" s="10">
        <v>0</v>
      </c>
      <c r="BZ67" s="10">
        <v>0</v>
      </c>
      <c r="CA67" s="10">
        <v>0</v>
      </c>
      <c r="CB67" s="10">
        <v>68965</v>
      </c>
      <c r="CC67" s="10">
        <v>0</v>
      </c>
      <c r="CD67" s="10">
        <v>0</v>
      </c>
      <c r="CE67" s="10">
        <v>7257.7010550802297</v>
      </c>
      <c r="CF67" s="10">
        <v>4335843.67</v>
      </c>
      <c r="CG67" s="10">
        <v>2253919.58</v>
      </c>
      <c r="CH67" s="10">
        <v>584708.73</v>
      </c>
      <c r="CI67" s="10">
        <v>0</v>
      </c>
      <c r="CJ67" s="10">
        <v>0</v>
      </c>
      <c r="CK67" s="10">
        <v>0</v>
      </c>
      <c r="CL67" s="10">
        <v>4982129.0199999996</v>
      </c>
      <c r="CM67" s="10">
        <v>37906.17</v>
      </c>
      <c r="CN67" s="10">
        <v>2086520.51</v>
      </c>
      <c r="CO67" s="10">
        <v>50924.58</v>
      </c>
      <c r="CP67" s="10">
        <v>6735461.4100000001</v>
      </c>
      <c r="CQ67" s="10">
        <v>15768774.17</v>
      </c>
      <c r="CR67" s="10">
        <v>2012166.15</v>
      </c>
      <c r="CS67" s="10">
        <v>57298.66</v>
      </c>
      <c r="CT67" s="5">
        <v>1.8580000000000001</v>
      </c>
      <c r="CU67" s="5">
        <v>4.8290000000000006</v>
      </c>
      <c r="CV67" s="5">
        <v>10.341000000000001</v>
      </c>
      <c r="CW67" s="5">
        <v>1.3</v>
      </c>
      <c r="CX67" s="5">
        <v>3</v>
      </c>
      <c r="CY67" s="5">
        <v>2.5799999999999996</v>
      </c>
      <c r="CZ67" s="5">
        <v>0.3</v>
      </c>
      <c r="DA67" s="3" t="s">
        <v>2</v>
      </c>
      <c r="DB67" s="17">
        <v>77795955</v>
      </c>
      <c r="DC67" s="17">
        <v>1352241245</v>
      </c>
      <c r="DD67" s="17">
        <v>441415184</v>
      </c>
      <c r="DE67" s="4">
        <v>639</v>
      </c>
      <c r="DF67" s="4">
        <v>3900</v>
      </c>
      <c r="DG67" s="18">
        <v>81</v>
      </c>
      <c r="DH67" s="5">
        <v>89.42</v>
      </c>
      <c r="DI67" s="6">
        <v>3853.6</v>
      </c>
      <c r="DJ67" s="5">
        <v>6.0000000000000001E-3</v>
      </c>
      <c r="DK67" s="7">
        <v>0.13100000000000001</v>
      </c>
      <c r="DL67" s="7">
        <f t="shared" si="6"/>
        <v>0.16384615384615384</v>
      </c>
      <c r="DM67" s="4">
        <f t="shared" ref="DM67:DM98" si="7">DF67/(DY67+DZ67)</f>
        <v>13.671738063520934</v>
      </c>
      <c r="DN67" s="7">
        <f t="shared" ref="DN67:DN98" si="8">(DQ67+DR67)/(DT67+DU67)</f>
        <v>0.96096544139146756</v>
      </c>
      <c r="DO67" s="18">
        <v>148</v>
      </c>
      <c r="DP67" s="20">
        <v>44.873255813953492</v>
      </c>
      <c r="DQ67" s="20">
        <v>2948.243023255814</v>
      </c>
      <c r="DR67" s="20">
        <v>745.46303139534871</v>
      </c>
      <c r="DS67" s="20">
        <v>44.873255813953492</v>
      </c>
      <c r="DT67" s="20">
        <v>3048.9659883720933</v>
      </c>
      <c r="DU67" s="20">
        <v>794.77895348837217</v>
      </c>
      <c r="DV67" s="21">
        <v>39502.563274492939</v>
      </c>
      <c r="DW67" s="16">
        <v>8.9930069930069934</v>
      </c>
      <c r="DX67" s="24">
        <v>0.33916083916083917</v>
      </c>
      <c r="DY67" s="16">
        <v>282.12000000000137</v>
      </c>
      <c r="DZ67" s="16">
        <v>3.14</v>
      </c>
      <c r="EA67" s="22">
        <v>22.31</v>
      </c>
      <c r="EB67" s="22">
        <v>22.46</v>
      </c>
      <c r="EC67" s="22">
        <v>23.3</v>
      </c>
      <c r="ED67" s="22">
        <v>23.14</v>
      </c>
      <c r="EE67" s="22">
        <v>22.89</v>
      </c>
      <c r="EF67" s="30">
        <v>114</v>
      </c>
      <c r="EG67" s="31">
        <v>63.21</v>
      </c>
      <c r="EH67" s="31">
        <v>54.01</v>
      </c>
      <c r="EI67" s="31">
        <v>88.02</v>
      </c>
      <c r="EJ67" s="31">
        <v>94.38</v>
      </c>
      <c r="EK67" s="14">
        <v>1</v>
      </c>
      <c r="EL67" s="10">
        <v>13169872.189999996</v>
      </c>
      <c r="EM67" s="10">
        <v>198437.64</v>
      </c>
      <c r="EN67" s="10">
        <v>0</v>
      </c>
      <c r="EO67" s="10">
        <v>3134932.8800000004</v>
      </c>
      <c r="EP67" s="10">
        <v>47095.09</v>
      </c>
      <c r="EQ67" s="10">
        <v>0</v>
      </c>
      <c r="ER67" s="10">
        <v>365592.96</v>
      </c>
      <c r="ES67" s="10">
        <v>789.74</v>
      </c>
      <c r="ET67" s="10">
        <v>0</v>
      </c>
      <c r="EU67" s="10">
        <v>1482138.7500000002</v>
      </c>
      <c r="EV67" s="10">
        <v>3882.92</v>
      </c>
      <c r="EW67" s="10">
        <v>0</v>
      </c>
      <c r="EX67" s="10">
        <v>7299</v>
      </c>
      <c r="EY67" s="10">
        <v>0</v>
      </c>
      <c r="EZ67" s="10">
        <v>0</v>
      </c>
      <c r="FA67" s="10">
        <v>16909.95</v>
      </c>
      <c r="FB67" s="10">
        <v>0</v>
      </c>
      <c r="FC67" s="10">
        <v>0</v>
      </c>
      <c r="FD67" s="10">
        <v>2547772.2399999998</v>
      </c>
      <c r="FE67" s="10">
        <v>1226694.6299999999</v>
      </c>
      <c r="FF67" s="10">
        <v>177556.2</v>
      </c>
      <c r="FG67" s="10">
        <v>0</v>
      </c>
      <c r="FH67" s="10">
        <v>1228094.1299999999</v>
      </c>
      <c r="FI67" s="10">
        <v>522721.04000000004</v>
      </c>
      <c r="FJ67" s="10">
        <v>692986.22</v>
      </c>
      <c r="FK67" s="10">
        <v>30423</v>
      </c>
      <c r="FL67" s="10">
        <v>-0.64</v>
      </c>
      <c r="FM67" s="10">
        <v>0</v>
      </c>
      <c r="FN67" s="10">
        <v>671062.04</v>
      </c>
      <c r="FO67" s="10">
        <v>549025.16999999993</v>
      </c>
      <c r="FP67" s="10">
        <v>318404.09999999998</v>
      </c>
      <c r="FQ67" s="10">
        <v>197491.6</v>
      </c>
      <c r="FR67" s="10">
        <v>0</v>
      </c>
      <c r="FS67" s="10">
        <v>338913.39</v>
      </c>
      <c r="FT67" s="10">
        <v>56292.06</v>
      </c>
      <c r="FU67" s="10">
        <v>175376.41</v>
      </c>
      <c r="FV67" s="10">
        <v>2327.37</v>
      </c>
      <c r="FW67" s="10">
        <v>74652.37</v>
      </c>
      <c r="FX67" s="10">
        <v>0</v>
      </c>
      <c r="FY67" s="10">
        <v>128706.29</v>
      </c>
      <c r="FZ67" s="10">
        <v>290234.90999999997</v>
      </c>
      <c r="GA67" s="10">
        <v>65754.53</v>
      </c>
      <c r="GB67" s="10">
        <v>63591.53</v>
      </c>
      <c r="GC67" s="10">
        <v>239718.13</v>
      </c>
      <c r="GD67" s="10">
        <v>1222675.26</v>
      </c>
      <c r="GE67" s="10">
        <v>80674.06</v>
      </c>
      <c r="GF67" s="10">
        <v>89808.53</v>
      </c>
      <c r="GG67" s="10">
        <v>22194.82</v>
      </c>
      <c r="GH67" s="10">
        <v>0</v>
      </c>
      <c r="GI67" s="10">
        <v>0</v>
      </c>
      <c r="GJ67" s="10">
        <v>85546.9</v>
      </c>
      <c r="GK67" s="10">
        <v>331888.8</v>
      </c>
      <c r="GL67" s="10">
        <v>19565.099999999999</v>
      </c>
      <c r="GM67" s="10">
        <v>21096.86</v>
      </c>
      <c r="GN67" s="10">
        <v>396685.34</v>
      </c>
      <c r="GO67" s="10">
        <v>188090.75</v>
      </c>
      <c r="GP67" s="10">
        <v>123394.13</v>
      </c>
      <c r="GQ67" s="10">
        <v>1142676.72</v>
      </c>
      <c r="GR67" s="10">
        <v>2206.4699999999998</v>
      </c>
      <c r="GS67" s="10">
        <v>0</v>
      </c>
      <c r="GT67" s="10">
        <v>0</v>
      </c>
      <c r="GU67" s="10">
        <v>105146.45999999999</v>
      </c>
      <c r="GV67" s="10">
        <v>110261.82999999999</v>
      </c>
      <c r="GW67" s="10">
        <v>0</v>
      </c>
      <c r="GX67" s="10">
        <v>0</v>
      </c>
      <c r="GY67" s="10">
        <v>17076345.77</v>
      </c>
      <c r="GZ67" s="10">
        <v>14600</v>
      </c>
      <c r="HA67" s="10">
        <v>210279</v>
      </c>
      <c r="HB67" s="10">
        <v>45000</v>
      </c>
      <c r="HC67" s="10">
        <v>0</v>
      </c>
      <c r="HD67" s="10">
        <v>0</v>
      </c>
      <c r="HE67" s="10">
        <v>0</v>
      </c>
      <c r="HF67" s="10">
        <v>8176</v>
      </c>
      <c r="HG67" s="10">
        <v>7879</v>
      </c>
      <c r="HH67" s="10">
        <v>13957.25</v>
      </c>
      <c r="HI67" s="10">
        <v>216129.07</v>
      </c>
      <c r="HJ67" s="10">
        <v>101133.3</v>
      </c>
      <c r="HK67" s="10">
        <v>1440</v>
      </c>
      <c r="HL67" s="10">
        <v>0</v>
      </c>
      <c r="HM67" s="10">
        <v>25540.890000000003</v>
      </c>
      <c r="HN67" s="10">
        <v>147</v>
      </c>
      <c r="HO67" s="10">
        <v>0</v>
      </c>
      <c r="HP67" s="10">
        <v>8143172.2699999996</v>
      </c>
      <c r="HQ67" s="10">
        <v>20884.149999999998</v>
      </c>
    </row>
    <row r="68" spans="1:225" ht="18" customHeight="1" x14ac:dyDescent="0.6">
      <c r="A68" s="2">
        <v>14002</v>
      </c>
      <c r="B68" s="3" t="s">
        <v>44</v>
      </c>
      <c r="C68" s="3" t="s">
        <v>547</v>
      </c>
      <c r="D68" s="6">
        <v>100.18972363</v>
      </c>
      <c r="E68" s="27" t="s">
        <v>43</v>
      </c>
      <c r="F68" s="4">
        <v>166</v>
      </c>
      <c r="G68" s="10">
        <v>325028.12</v>
      </c>
      <c r="H68" s="10">
        <v>13384.4</v>
      </c>
      <c r="I68" s="10">
        <v>785862.51</v>
      </c>
      <c r="J68" s="10">
        <v>49239.67</v>
      </c>
      <c r="K68" s="10">
        <v>310138.39</v>
      </c>
      <c r="L68" s="10">
        <v>0</v>
      </c>
      <c r="M68" s="10">
        <v>0</v>
      </c>
      <c r="N68" s="10">
        <v>21495.66</v>
      </c>
      <c r="O68" s="10">
        <v>150344.72</v>
      </c>
      <c r="P68" s="10">
        <v>0</v>
      </c>
      <c r="Q68" s="10">
        <v>0</v>
      </c>
      <c r="R68" s="10">
        <v>0</v>
      </c>
      <c r="S68" s="10">
        <v>30986.85</v>
      </c>
      <c r="T68" s="10">
        <v>0</v>
      </c>
      <c r="U68" s="10">
        <v>0</v>
      </c>
      <c r="V68" s="10">
        <v>0</v>
      </c>
      <c r="W68" s="10">
        <v>757468</v>
      </c>
      <c r="X68" s="10">
        <v>0</v>
      </c>
      <c r="Y68" s="10">
        <v>0</v>
      </c>
      <c r="Z68" s="10">
        <v>0</v>
      </c>
      <c r="AA68" s="10">
        <v>727996.68</v>
      </c>
      <c r="AB68" s="10">
        <v>7964.52</v>
      </c>
      <c r="AC68" s="10">
        <v>0</v>
      </c>
      <c r="AD68" s="10">
        <v>9043.34</v>
      </c>
      <c r="AE68" s="10">
        <v>0</v>
      </c>
      <c r="AF68" s="10">
        <v>0</v>
      </c>
      <c r="AG68" s="10">
        <v>104148.54000000001</v>
      </c>
      <c r="AH68" s="10">
        <v>3282.26</v>
      </c>
      <c r="AI68" s="10">
        <v>0</v>
      </c>
      <c r="AJ68" s="10">
        <v>27711.65</v>
      </c>
      <c r="AK68" s="10">
        <v>0</v>
      </c>
      <c r="AL68" s="10">
        <v>0</v>
      </c>
      <c r="AM68" s="10">
        <v>85237.98</v>
      </c>
      <c r="AN68" s="10">
        <v>176542.25</v>
      </c>
      <c r="AO68" s="10">
        <v>76842.8</v>
      </c>
      <c r="AP68" s="10">
        <v>0</v>
      </c>
      <c r="AQ68" s="10">
        <v>75177.81</v>
      </c>
      <c r="AR68" s="10">
        <v>70418.16</v>
      </c>
      <c r="AS68" s="10">
        <v>226.25</v>
      </c>
      <c r="AT68" s="10">
        <v>0</v>
      </c>
      <c r="AU68" s="10">
        <v>0</v>
      </c>
      <c r="AV68" s="10">
        <v>0</v>
      </c>
      <c r="AW68" s="10">
        <v>58941.569999999992</v>
      </c>
      <c r="AX68" s="10">
        <v>0</v>
      </c>
      <c r="AY68" s="10">
        <v>33633</v>
      </c>
      <c r="AZ68" s="10">
        <v>0</v>
      </c>
      <c r="BA68" s="10">
        <v>78861.33</v>
      </c>
      <c r="BB68" s="10">
        <v>43763.14</v>
      </c>
      <c r="BC68" s="10">
        <v>20306.419999999998</v>
      </c>
      <c r="BD68" s="10">
        <v>0</v>
      </c>
      <c r="BE68" s="10">
        <v>0</v>
      </c>
      <c r="BF68" s="10">
        <v>0</v>
      </c>
      <c r="BG68" s="10">
        <v>92055.28</v>
      </c>
      <c r="BH68" s="10">
        <v>0</v>
      </c>
      <c r="BI68" s="10">
        <v>20452.690000000002</v>
      </c>
      <c r="BJ68" s="10">
        <v>1111.9100000000001</v>
      </c>
      <c r="BK68" s="10">
        <v>0</v>
      </c>
      <c r="BL68" s="10">
        <v>0</v>
      </c>
      <c r="BM68" s="10">
        <v>0</v>
      </c>
      <c r="BN68" s="10">
        <v>0</v>
      </c>
      <c r="BO68" s="10">
        <v>0</v>
      </c>
      <c r="BP68" s="10">
        <v>0</v>
      </c>
      <c r="BQ68" s="10">
        <v>0</v>
      </c>
      <c r="BR68" s="10">
        <v>0</v>
      </c>
      <c r="BS68" s="10">
        <v>0</v>
      </c>
      <c r="BT68" s="10">
        <v>0</v>
      </c>
      <c r="BU68" s="10">
        <v>0</v>
      </c>
      <c r="BV68" s="10">
        <v>9534.18</v>
      </c>
      <c r="BW68" s="10">
        <v>0</v>
      </c>
      <c r="BX68" s="10">
        <v>9534.17</v>
      </c>
      <c r="BY68" s="10">
        <v>0</v>
      </c>
      <c r="BZ68" s="10">
        <v>0</v>
      </c>
      <c r="CA68" s="10">
        <v>0</v>
      </c>
      <c r="CB68" s="10">
        <v>0</v>
      </c>
      <c r="CC68" s="10">
        <v>0</v>
      </c>
      <c r="CD68" s="10">
        <v>0</v>
      </c>
      <c r="CE68" s="10">
        <v>9540.0767096878844</v>
      </c>
      <c r="CF68" s="10">
        <v>336919.89</v>
      </c>
      <c r="CG68" s="10">
        <v>272877.96999999997</v>
      </c>
      <c r="CH68" s="10">
        <v>447.94</v>
      </c>
      <c r="CI68" s="10">
        <v>55276</v>
      </c>
      <c r="CJ68" s="10">
        <v>0</v>
      </c>
      <c r="CK68" s="10">
        <v>0</v>
      </c>
      <c r="CL68" s="10">
        <v>0</v>
      </c>
      <c r="CM68" s="10">
        <v>0</v>
      </c>
      <c r="CN68" s="10">
        <v>74235.97</v>
      </c>
      <c r="CO68" s="10">
        <v>3800</v>
      </c>
      <c r="CP68" s="10">
        <v>0</v>
      </c>
      <c r="CQ68" s="10">
        <v>0</v>
      </c>
      <c r="CR68" s="10">
        <v>82141.38</v>
      </c>
      <c r="CS68" s="10">
        <v>3552.45</v>
      </c>
      <c r="CT68" s="5">
        <v>1.5680000000000001</v>
      </c>
      <c r="CU68" s="5">
        <v>4.0750000000000002</v>
      </c>
      <c r="CV68" s="5">
        <v>8.7270000000000003</v>
      </c>
      <c r="CW68" s="5">
        <v>1.409</v>
      </c>
      <c r="CX68" s="5">
        <v>3</v>
      </c>
      <c r="CY68" s="5">
        <v>0</v>
      </c>
      <c r="CZ68" s="5">
        <v>0.3</v>
      </c>
      <c r="DA68" s="25"/>
      <c r="DB68" s="17">
        <v>90199378</v>
      </c>
      <c r="DC68" s="17">
        <v>10973568</v>
      </c>
      <c r="DD68" s="17">
        <v>7638910</v>
      </c>
      <c r="DE68" s="4">
        <v>19</v>
      </c>
      <c r="DF68" s="4">
        <v>172</v>
      </c>
      <c r="DG68" s="18">
        <v>39</v>
      </c>
      <c r="DH68" s="5">
        <v>0</v>
      </c>
      <c r="DI68" s="6">
        <v>166</v>
      </c>
      <c r="DJ68" s="5">
        <v>0</v>
      </c>
      <c r="DK68" s="7">
        <v>0.42799999999999999</v>
      </c>
      <c r="DL68" s="7">
        <f t="shared" si="6"/>
        <v>0.11046511627906977</v>
      </c>
      <c r="DM68" s="4">
        <f t="shared" si="7"/>
        <v>10.962396430847674</v>
      </c>
      <c r="DN68" s="7">
        <f t="shared" si="8"/>
        <v>0.96108524713002663</v>
      </c>
      <c r="DO68" s="18">
        <v>12</v>
      </c>
      <c r="DP68" s="20">
        <v>7.0758620689655176</v>
      </c>
      <c r="DQ68" s="20">
        <v>107.25310344827585</v>
      </c>
      <c r="DR68" s="20">
        <v>48.959523809523816</v>
      </c>
      <c r="DS68" s="20">
        <v>7.0758620689655176</v>
      </c>
      <c r="DT68" s="20">
        <v>110.52413793103449</v>
      </c>
      <c r="DU68" s="20">
        <v>52.013605442176868</v>
      </c>
      <c r="DV68" s="21">
        <v>40789.2177589852</v>
      </c>
      <c r="DW68" s="16">
        <v>13.066666666666666</v>
      </c>
      <c r="DX68" s="24">
        <v>0.13333333333333333</v>
      </c>
      <c r="DY68" s="16">
        <v>14.19</v>
      </c>
      <c r="DZ68" s="16">
        <v>1.5</v>
      </c>
      <c r="EA68" s="22"/>
      <c r="EB68" s="22"/>
      <c r="EC68" s="22"/>
      <c r="ED68" s="22"/>
      <c r="EE68" s="22"/>
      <c r="EF68" s="30">
        <v>3</v>
      </c>
      <c r="EG68" s="31">
        <v>51.28</v>
      </c>
      <c r="EH68" s="31">
        <v>38.46</v>
      </c>
      <c r="EI68" s="31">
        <v>85.71</v>
      </c>
      <c r="EJ68" s="31">
        <v>92.31</v>
      </c>
      <c r="EK68" s="14">
        <v>3</v>
      </c>
      <c r="EL68" s="10">
        <v>689973.49</v>
      </c>
      <c r="EM68" s="10">
        <v>6982.03</v>
      </c>
      <c r="EN68" s="10">
        <v>0</v>
      </c>
      <c r="EO68" s="10">
        <v>106702.28</v>
      </c>
      <c r="EP68" s="10">
        <v>741.67</v>
      </c>
      <c r="EQ68" s="10">
        <v>0</v>
      </c>
      <c r="ER68" s="10">
        <v>35874.93</v>
      </c>
      <c r="ES68" s="10">
        <v>3282.26</v>
      </c>
      <c r="ET68" s="10">
        <v>0</v>
      </c>
      <c r="EU68" s="10">
        <v>39901.96</v>
      </c>
      <c r="EV68" s="10">
        <v>240.82</v>
      </c>
      <c r="EW68" s="10">
        <v>0</v>
      </c>
      <c r="EX68" s="10">
        <v>0</v>
      </c>
      <c r="EY68" s="10">
        <v>0</v>
      </c>
      <c r="EZ68" s="10">
        <v>0</v>
      </c>
      <c r="FA68" s="10">
        <v>0</v>
      </c>
      <c r="FB68" s="10">
        <v>0</v>
      </c>
      <c r="FC68" s="10">
        <v>0</v>
      </c>
      <c r="FD68" s="10">
        <v>43200.23</v>
      </c>
      <c r="FE68" s="10">
        <v>127259.76</v>
      </c>
      <c r="FF68" s="10">
        <v>38000</v>
      </c>
      <c r="FG68" s="10">
        <v>0</v>
      </c>
      <c r="FH68" s="10">
        <v>43873.3</v>
      </c>
      <c r="FI68" s="10">
        <v>41805.1</v>
      </c>
      <c r="FJ68" s="10">
        <v>32056.61</v>
      </c>
      <c r="FK68" s="10">
        <v>0</v>
      </c>
      <c r="FL68" s="10">
        <v>0</v>
      </c>
      <c r="FM68" s="10">
        <v>0</v>
      </c>
      <c r="FN68" s="10">
        <v>33838</v>
      </c>
      <c r="FO68" s="10">
        <v>6477.76</v>
      </c>
      <c r="FP68" s="10">
        <v>23749.439999999999</v>
      </c>
      <c r="FQ68" s="10">
        <v>30485.98</v>
      </c>
      <c r="FR68" s="10">
        <v>0</v>
      </c>
      <c r="FS68" s="10">
        <v>22991.99</v>
      </c>
      <c r="FT68" s="10">
        <v>3168.3</v>
      </c>
      <c r="FU68" s="10">
        <v>4659.8900000000003</v>
      </c>
      <c r="FV68" s="10">
        <v>0</v>
      </c>
      <c r="FW68" s="10">
        <v>0</v>
      </c>
      <c r="FX68" s="10">
        <v>0</v>
      </c>
      <c r="FY68" s="10">
        <v>4229.87</v>
      </c>
      <c r="FZ68" s="10">
        <v>34986.69</v>
      </c>
      <c r="GA68" s="10">
        <v>23836.05</v>
      </c>
      <c r="GB68" s="10">
        <v>10557.22</v>
      </c>
      <c r="GC68" s="10">
        <v>0</v>
      </c>
      <c r="GD68" s="10">
        <v>44359.78</v>
      </c>
      <c r="GE68" s="10">
        <v>0</v>
      </c>
      <c r="GF68" s="10">
        <v>226.25</v>
      </c>
      <c r="GG68" s="10">
        <v>0</v>
      </c>
      <c r="GH68" s="10">
        <v>0</v>
      </c>
      <c r="GI68" s="10">
        <v>0</v>
      </c>
      <c r="GJ68" s="10">
        <v>4584.8500000000004</v>
      </c>
      <c r="GK68" s="10">
        <v>3728.94</v>
      </c>
      <c r="GL68" s="10">
        <v>251.64000000000001</v>
      </c>
      <c r="GM68" s="10">
        <v>7333.78</v>
      </c>
      <c r="GN68" s="10">
        <v>0</v>
      </c>
      <c r="GO68" s="10">
        <v>17250.05</v>
      </c>
      <c r="GP68" s="10">
        <v>45751.18</v>
      </c>
      <c r="GQ68" s="10">
        <v>44698.87</v>
      </c>
      <c r="GR68" s="10">
        <v>0</v>
      </c>
      <c r="GS68" s="10">
        <v>0</v>
      </c>
      <c r="GT68" s="10">
        <v>0</v>
      </c>
      <c r="GU68" s="10">
        <v>15926.439999999999</v>
      </c>
      <c r="GV68" s="10">
        <v>17297.05</v>
      </c>
      <c r="GW68" s="10">
        <v>0</v>
      </c>
      <c r="GX68" s="10">
        <v>0</v>
      </c>
      <c r="GY68" s="10">
        <v>78861.33</v>
      </c>
      <c r="GZ68" s="10">
        <v>0</v>
      </c>
      <c r="HA68" s="10">
        <v>0</v>
      </c>
      <c r="HB68" s="10">
        <v>0</v>
      </c>
      <c r="HC68" s="10">
        <v>0</v>
      </c>
      <c r="HD68" s="10">
        <v>0</v>
      </c>
      <c r="HE68" s="10">
        <v>0</v>
      </c>
      <c r="HF68" s="10">
        <v>0</v>
      </c>
      <c r="HG68" s="10">
        <v>0</v>
      </c>
      <c r="HH68" s="10">
        <v>36190.269999999997</v>
      </c>
      <c r="HI68" s="10">
        <v>0</v>
      </c>
      <c r="HJ68" s="10">
        <v>0</v>
      </c>
      <c r="HK68" s="10">
        <v>0</v>
      </c>
      <c r="HL68" s="10">
        <v>0</v>
      </c>
      <c r="HM68" s="10">
        <v>726.01</v>
      </c>
      <c r="HN68" s="10">
        <v>0</v>
      </c>
      <c r="HO68" s="10">
        <v>0</v>
      </c>
      <c r="HP68" s="10">
        <v>92055.28</v>
      </c>
      <c r="HQ68" s="10">
        <v>362.41</v>
      </c>
    </row>
    <row r="69" spans="1:225" ht="18" customHeight="1" x14ac:dyDescent="0.6">
      <c r="A69" s="2">
        <v>10001</v>
      </c>
      <c r="B69" s="3" t="s">
        <v>30</v>
      </c>
      <c r="C69" s="3" t="s">
        <v>228</v>
      </c>
      <c r="D69" s="6">
        <v>274.05923460000002</v>
      </c>
      <c r="E69" s="27" t="s">
        <v>31</v>
      </c>
      <c r="F69" s="4">
        <v>120</v>
      </c>
      <c r="G69" s="10">
        <v>842005.73</v>
      </c>
      <c r="H69" s="10">
        <v>29843.83</v>
      </c>
      <c r="I69" s="10">
        <v>314235.28000000003</v>
      </c>
      <c r="J69" s="10">
        <v>27522.29</v>
      </c>
      <c r="K69" s="10">
        <v>285325.45</v>
      </c>
      <c r="L69" s="10">
        <v>0</v>
      </c>
      <c r="M69" s="10">
        <v>0</v>
      </c>
      <c r="N69" s="10">
        <v>0</v>
      </c>
      <c r="O69" s="10">
        <v>230504.33</v>
      </c>
      <c r="P69" s="10">
        <v>0</v>
      </c>
      <c r="Q69" s="10">
        <v>0</v>
      </c>
      <c r="R69" s="10">
        <v>27112</v>
      </c>
      <c r="S69" s="10">
        <v>0</v>
      </c>
      <c r="T69" s="10">
        <v>0</v>
      </c>
      <c r="U69" s="10">
        <v>0</v>
      </c>
      <c r="V69" s="10">
        <v>0</v>
      </c>
      <c r="W69" s="10">
        <v>281734</v>
      </c>
      <c r="X69" s="10">
        <v>0</v>
      </c>
      <c r="Y69" s="10">
        <v>0</v>
      </c>
      <c r="Z69" s="10">
        <v>0</v>
      </c>
      <c r="AA69" s="10">
        <v>639467.32999999996</v>
      </c>
      <c r="AB69" s="10">
        <v>0</v>
      </c>
      <c r="AC69" s="10">
        <v>0</v>
      </c>
      <c r="AD69" s="10">
        <v>14560.109999999999</v>
      </c>
      <c r="AE69" s="10">
        <v>0</v>
      </c>
      <c r="AF69" s="10">
        <v>0</v>
      </c>
      <c r="AG69" s="10">
        <v>81875.75</v>
      </c>
      <c r="AH69" s="10">
        <v>11707</v>
      </c>
      <c r="AI69" s="10">
        <v>0</v>
      </c>
      <c r="AJ69" s="10">
        <v>0</v>
      </c>
      <c r="AK69" s="10">
        <v>0</v>
      </c>
      <c r="AL69" s="10">
        <v>0</v>
      </c>
      <c r="AM69" s="10">
        <v>38455.839999999997</v>
      </c>
      <c r="AN69" s="10">
        <v>125695.86</v>
      </c>
      <c r="AO69" s="10">
        <v>48317.84</v>
      </c>
      <c r="AP69" s="10">
        <v>0</v>
      </c>
      <c r="AQ69" s="10">
        <v>108376.55</v>
      </c>
      <c r="AR69" s="10">
        <v>52512.94</v>
      </c>
      <c r="AS69" s="10">
        <v>0</v>
      </c>
      <c r="AT69" s="10">
        <v>0</v>
      </c>
      <c r="AU69" s="10">
        <v>0</v>
      </c>
      <c r="AV69" s="10">
        <v>0</v>
      </c>
      <c r="AW69" s="10">
        <v>45178.22</v>
      </c>
      <c r="AX69" s="10">
        <v>0</v>
      </c>
      <c r="AY69" s="10">
        <v>0</v>
      </c>
      <c r="AZ69" s="10">
        <v>0</v>
      </c>
      <c r="BA69" s="10">
        <v>513909.02</v>
      </c>
      <c r="BB69" s="10">
        <v>0</v>
      </c>
      <c r="BC69" s="10">
        <v>0</v>
      </c>
      <c r="BD69" s="10">
        <v>0</v>
      </c>
      <c r="BE69" s="10">
        <v>0</v>
      </c>
      <c r="BF69" s="10">
        <v>0</v>
      </c>
      <c r="BG69" s="10">
        <v>43523.54</v>
      </c>
      <c r="BH69" s="10">
        <v>0</v>
      </c>
      <c r="BI69" s="10">
        <v>77095.73</v>
      </c>
      <c r="BJ69" s="10">
        <v>22841.360000000001</v>
      </c>
      <c r="BK69" s="10">
        <v>0</v>
      </c>
      <c r="BL69" s="10">
        <v>0</v>
      </c>
      <c r="BM69" s="10">
        <v>0</v>
      </c>
      <c r="BN69" s="10">
        <v>0</v>
      </c>
      <c r="BO69" s="10">
        <v>0</v>
      </c>
      <c r="BP69" s="10">
        <v>0</v>
      </c>
      <c r="BQ69" s="10">
        <v>0</v>
      </c>
      <c r="BR69" s="10">
        <v>0</v>
      </c>
      <c r="BS69" s="10">
        <v>0</v>
      </c>
      <c r="BT69" s="10">
        <v>0</v>
      </c>
      <c r="BU69" s="10">
        <v>0</v>
      </c>
      <c r="BV69" s="10">
        <v>0</v>
      </c>
      <c r="BW69" s="10">
        <v>0</v>
      </c>
      <c r="BX69" s="10">
        <v>0</v>
      </c>
      <c r="BY69" s="10">
        <v>0</v>
      </c>
      <c r="BZ69" s="10">
        <v>0</v>
      </c>
      <c r="CA69" s="10">
        <v>0</v>
      </c>
      <c r="CB69" s="10">
        <v>0</v>
      </c>
      <c r="CC69" s="10">
        <v>0</v>
      </c>
      <c r="CD69" s="10">
        <v>0</v>
      </c>
      <c r="CE69" s="10">
        <v>11712.260967917788</v>
      </c>
      <c r="CF69" s="10">
        <v>186471.9</v>
      </c>
      <c r="CG69" s="10">
        <v>455757.99</v>
      </c>
      <c r="CH69" s="10">
        <v>113686.61</v>
      </c>
      <c r="CI69" s="10">
        <v>0</v>
      </c>
      <c r="CJ69" s="10">
        <v>0</v>
      </c>
      <c r="CK69" s="10">
        <v>0</v>
      </c>
      <c r="CL69" s="10">
        <v>0</v>
      </c>
      <c r="CM69" s="10">
        <v>0</v>
      </c>
      <c r="CN69" s="10">
        <v>56763.6</v>
      </c>
      <c r="CO69" s="10">
        <v>0</v>
      </c>
      <c r="CP69" s="10">
        <v>0</v>
      </c>
      <c r="CQ69" s="10">
        <v>0</v>
      </c>
      <c r="CR69" s="10">
        <v>77383.25</v>
      </c>
      <c r="CS69" s="10">
        <v>0</v>
      </c>
      <c r="CT69" s="5">
        <v>3.258</v>
      </c>
      <c r="CU69" s="5">
        <v>8.4670000000000005</v>
      </c>
      <c r="CV69" s="5">
        <v>18.133000000000003</v>
      </c>
      <c r="CW69" s="5">
        <v>1.409</v>
      </c>
      <c r="CX69" s="5">
        <v>1.5</v>
      </c>
      <c r="CY69" s="5">
        <v>0</v>
      </c>
      <c r="CZ69" s="5">
        <v>0</v>
      </c>
      <c r="DA69" s="3" t="s">
        <v>2</v>
      </c>
      <c r="DB69" s="17">
        <v>145217590</v>
      </c>
      <c r="DC69" s="17">
        <v>12839416</v>
      </c>
      <c r="DD69" s="17">
        <v>16411423</v>
      </c>
      <c r="DE69" s="4">
        <v>15</v>
      </c>
      <c r="DF69" s="4">
        <v>120</v>
      </c>
      <c r="DG69" s="18">
        <v>23</v>
      </c>
      <c r="DH69" s="5">
        <v>0</v>
      </c>
      <c r="DI69" s="6">
        <v>120.14</v>
      </c>
      <c r="DJ69" s="5">
        <v>0</v>
      </c>
      <c r="DK69" s="7">
        <v>0.3</v>
      </c>
      <c r="DL69" s="7">
        <f t="shared" si="6"/>
        <v>0.125</v>
      </c>
      <c r="DM69" s="4">
        <f t="shared" si="7"/>
        <v>9.223674096848578</v>
      </c>
      <c r="DN69" s="7">
        <f t="shared" si="8"/>
        <v>0.94702193838299953</v>
      </c>
      <c r="DO69" s="18">
        <v>11</v>
      </c>
      <c r="DP69" s="20">
        <v>0</v>
      </c>
      <c r="DQ69" s="20">
        <v>59.880277777777778</v>
      </c>
      <c r="DR69" s="20">
        <v>43.385625000000005</v>
      </c>
      <c r="DS69" s="20">
        <v>0</v>
      </c>
      <c r="DT69" s="20">
        <v>62.895833333333343</v>
      </c>
      <c r="DU69" s="20">
        <v>46.146944444444443</v>
      </c>
      <c r="DV69" s="21">
        <v>37550.268716372018</v>
      </c>
      <c r="DW69" s="16">
        <v>24.071428571428573</v>
      </c>
      <c r="DX69" s="24">
        <v>7.1428571428571425E-2</v>
      </c>
      <c r="DY69" s="16">
        <v>13.01</v>
      </c>
      <c r="DZ69" s="16">
        <v>0</v>
      </c>
      <c r="EA69" s="22"/>
      <c r="EB69" s="22"/>
      <c r="EC69" s="22"/>
      <c r="ED69" s="22"/>
      <c r="EE69" s="22"/>
      <c r="EF69" s="30">
        <v>9</v>
      </c>
      <c r="EG69" s="31">
        <v>82.61</v>
      </c>
      <c r="EH69" s="31">
        <v>65.22</v>
      </c>
      <c r="EI69" s="31">
        <v>100</v>
      </c>
      <c r="EJ69" s="31">
        <v>100</v>
      </c>
      <c r="EK69" s="14">
        <v>3</v>
      </c>
      <c r="EL69" s="10">
        <v>521418.69</v>
      </c>
      <c r="EM69" s="10">
        <v>0</v>
      </c>
      <c r="EN69" s="10">
        <v>0</v>
      </c>
      <c r="EO69" s="10">
        <v>106626.42000000001</v>
      </c>
      <c r="EP69" s="10">
        <v>0</v>
      </c>
      <c r="EQ69" s="10">
        <v>0</v>
      </c>
      <c r="ER69" s="10">
        <v>85352.03</v>
      </c>
      <c r="ES69" s="10">
        <v>11707</v>
      </c>
      <c r="ET69" s="10">
        <v>0</v>
      </c>
      <c r="EU69" s="10">
        <v>22506.05</v>
      </c>
      <c r="EV69" s="10">
        <v>0</v>
      </c>
      <c r="EW69" s="10">
        <v>0</v>
      </c>
      <c r="EX69" s="10">
        <v>0</v>
      </c>
      <c r="EY69" s="10">
        <v>0</v>
      </c>
      <c r="EZ69" s="10">
        <v>0</v>
      </c>
      <c r="FA69" s="10">
        <v>0</v>
      </c>
      <c r="FB69" s="10">
        <v>0</v>
      </c>
      <c r="FC69" s="10">
        <v>0</v>
      </c>
      <c r="FD69" s="10">
        <v>18867.18</v>
      </c>
      <c r="FE69" s="10">
        <v>78368.45</v>
      </c>
      <c r="FF69" s="10">
        <v>30750</v>
      </c>
      <c r="FG69" s="10">
        <v>0</v>
      </c>
      <c r="FH69" s="10">
        <v>48404.72</v>
      </c>
      <c r="FI69" s="10">
        <v>27460.76</v>
      </c>
      <c r="FJ69" s="10">
        <v>36578.83</v>
      </c>
      <c r="FK69" s="10">
        <v>0</v>
      </c>
      <c r="FL69" s="10">
        <v>0</v>
      </c>
      <c r="FM69" s="10">
        <v>0</v>
      </c>
      <c r="FN69" s="10">
        <v>24984.5</v>
      </c>
      <c r="FO69" s="10">
        <v>6539.47</v>
      </c>
      <c r="FP69" s="10">
        <v>30956.890000000003</v>
      </c>
      <c r="FQ69" s="10">
        <v>12147.2</v>
      </c>
      <c r="FR69" s="10">
        <v>0</v>
      </c>
      <c r="FS69" s="10">
        <v>18117.2</v>
      </c>
      <c r="FT69" s="10">
        <v>3961.93</v>
      </c>
      <c r="FU69" s="10">
        <v>7357.76</v>
      </c>
      <c r="FV69" s="10">
        <v>0</v>
      </c>
      <c r="FW69" s="10">
        <v>0</v>
      </c>
      <c r="FX69" s="10">
        <v>0</v>
      </c>
      <c r="FY69" s="10">
        <v>2758.79</v>
      </c>
      <c r="FZ69" s="10">
        <v>81397</v>
      </c>
      <c r="GA69" s="10">
        <v>37507</v>
      </c>
      <c r="GB69" s="10">
        <v>4597.88</v>
      </c>
      <c r="GC69" s="10">
        <v>42963.11</v>
      </c>
      <c r="GD69" s="10">
        <v>27162.12</v>
      </c>
      <c r="GE69" s="10">
        <v>7696.54</v>
      </c>
      <c r="GF69" s="10">
        <v>842.27</v>
      </c>
      <c r="GG69" s="10">
        <v>0</v>
      </c>
      <c r="GH69" s="10">
        <v>0</v>
      </c>
      <c r="GI69" s="10">
        <v>0</v>
      </c>
      <c r="GJ69" s="10">
        <v>12003.800000000001</v>
      </c>
      <c r="GK69" s="10">
        <v>3373.77</v>
      </c>
      <c r="GL69" s="10">
        <v>0</v>
      </c>
      <c r="GM69" s="10">
        <v>634.76</v>
      </c>
      <c r="GN69" s="10">
        <v>4038.78</v>
      </c>
      <c r="GO69" s="10">
        <v>14692.51</v>
      </c>
      <c r="GP69" s="10">
        <v>13393.71</v>
      </c>
      <c r="GQ69" s="10">
        <v>32124.39</v>
      </c>
      <c r="GR69" s="10">
        <v>0</v>
      </c>
      <c r="GS69" s="10">
        <v>0</v>
      </c>
      <c r="GT69" s="10">
        <v>0</v>
      </c>
      <c r="GU69" s="10">
        <v>5431.13</v>
      </c>
      <c r="GV69" s="10">
        <v>5374.15</v>
      </c>
      <c r="GW69" s="10">
        <v>0</v>
      </c>
      <c r="GX69" s="10">
        <v>0</v>
      </c>
      <c r="GY69" s="10">
        <v>466907.13</v>
      </c>
      <c r="GZ69" s="10">
        <v>0</v>
      </c>
      <c r="HA69" s="10">
        <v>0</v>
      </c>
      <c r="HB69" s="10">
        <v>0</v>
      </c>
      <c r="HC69" s="10">
        <v>0</v>
      </c>
      <c r="HD69" s="10">
        <v>0</v>
      </c>
      <c r="HE69" s="10">
        <v>0</v>
      </c>
      <c r="HF69" s="10">
        <v>0</v>
      </c>
      <c r="HG69" s="10">
        <v>0</v>
      </c>
      <c r="HH69" s="10">
        <v>1704.88</v>
      </c>
      <c r="HI69" s="10">
        <v>188</v>
      </c>
      <c r="HJ69" s="10">
        <v>0</v>
      </c>
      <c r="HK69" s="10">
        <v>0</v>
      </c>
      <c r="HL69" s="10">
        <v>0</v>
      </c>
      <c r="HM69" s="10">
        <v>480</v>
      </c>
      <c r="HN69" s="10">
        <v>0</v>
      </c>
      <c r="HO69" s="10">
        <v>0</v>
      </c>
      <c r="HP69" s="10">
        <v>43523.54</v>
      </c>
      <c r="HQ69" s="10">
        <v>0</v>
      </c>
    </row>
    <row r="70" spans="1:225" ht="18" customHeight="1" x14ac:dyDescent="0.6">
      <c r="A70" s="2">
        <v>34002</v>
      </c>
      <c r="B70" s="3" t="s">
        <v>106</v>
      </c>
      <c r="C70" s="3" t="s">
        <v>265</v>
      </c>
      <c r="D70" s="6">
        <v>1133.09145165</v>
      </c>
      <c r="E70" s="27" t="s">
        <v>107</v>
      </c>
      <c r="F70" s="4">
        <v>250</v>
      </c>
      <c r="G70" s="10">
        <v>1498970.42</v>
      </c>
      <c r="H70" s="10">
        <v>12728.12</v>
      </c>
      <c r="I70" s="10">
        <v>326498.63</v>
      </c>
      <c r="J70" s="10">
        <v>87226</v>
      </c>
      <c r="K70" s="10">
        <v>1243814.58</v>
      </c>
      <c r="L70" s="10">
        <v>0</v>
      </c>
      <c r="M70" s="10">
        <v>0</v>
      </c>
      <c r="N70" s="10">
        <v>0</v>
      </c>
      <c r="O70" s="10">
        <v>311151.96000000002</v>
      </c>
      <c r="P70" s="10">
        <v>0</v>
      </c>
      <c r="Q70" s="10">
        <v>0</v>
      </c>
      <c r="R70" s="10">
        <v>79227</v>
      </c>
      <c r="S70" s="10">
        <v>40.01</v>
      </c>
      <c r="T70" s="10">
        <v>0</v>
      </c>
      <c r="U70" s="10">
        <v>0</v>
      </c>
      <c r="V70" s="10">
        <v>0</v>
      </c>
      <c r="W70" s="10">
        <v>197048</v>
      </c>
      <c r="X70" s="10">
        <v>31968</v>
      </c>
      <c r="Y70" s="10">
        <v>0</v>
      </c>
      <c r="Z70" s="10">
        <v>0</v>
      </c>
      <c r="AA70" s="10">
        <v>1217782.04</v>
      </c>
      <c r="AB70" s="10">
        <v>0</v>
      </c>
      <c r="AC70" s="10">
        <v>0</v>
      </c>
      <c r="AD70" s="10">
        <v>110453.29</v>
      </c>
      <c r="AE70" s="10">
        <v>0</v>
      </c>
      <c r="AF70" s="10">
        <v>0</v>
      </c>
      <c r="AG70" s="10">
        <v>255580.21000000002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181907.41</v>
      </c>
      <c r="AN70" s="10">
        <v>272125.42000000004</v>
      </c>
      <c r="AO70" s="10">
        <v>58353.46</v>
      </c>
      <c r="AP70" s="10">
        <v>0</v>
      </c>
      <c r="AQ70" s="10">
        <v>216477.71</v>
      </c>
      <c r="AR70" s="10">
        <v>2823.24</v>
      </c>
      <c r="AS70" s="10">
        <v>2750.4300000000003</v>
      </c>
      <c r="AT70" s="10">
        <v>0</v>
      </c>
      <c r="AU70" s="10">
        <v>0</v>
      </c>
      <c r="AV70" s="10">
        <v>0</v>
      </c>
      <c r="AW70" s="10">
        <v>145749.19</v>
      </c>
      <c r="AX70" s="10">
        <v>0</v>
      </c>
      <c r="AY70" s="10">
        <v>-0.01</v>
      </c>
      <c r="AZ70" s="10">
        <v>2174.9299999999998</v>
      </c>
      <c r="BA70" s="10">
        <v>45599.56</v>
      </c>
      <c r="BB70" s="10">
        <v>62251.33</v>
      </c>
      <c r="BC70" s="10">
        <v>170576.03</v>
      </c>
      <c r="BD70" s="10">
        <v>0</v>
      </c>
      <c r="BE70" s="10">
        <v>0</v>
      </c>
      <c r="BF70" s="10">
        <v>0</v>
      </c>
      <c r="BG70" s="10">
        <v>31330</v>
      </c>
      <c r="BH70" s="10">
        <v>56370.149999999994</v>
      </c>
      <c r="BI70" s="10">
        <v>71273.56</v>
      </c>
      <c r="BJ70" s="10">
        <v>43648.17</v>
      </c>
      <c r="BK70" s="10">
        <v>0</v>
      </c>
      <c r="BL70" s="10">
        <v>0</v>
      </c>
      <c r="BM70" s="10">
        <v>0</v>
      </c>
      <c r="BN70" s="10">
        <v>0</v>
      </c>
      <c r="BO70" s="10">
        <v>0</v>
      </c>
      <c r="BP70" s="10">
        <v>0</v>
      </c>
      <c r="BQ70" s="10">
        <v>0</v>
      </c>
      <c r="BR70" s="10">
        <v>0</v>
      </c>
      <c r="BS70" s="10">
        <v>0</v>
      </c>
      <c r="BT70" s="10">
        <v>0</v>
      </c>
      <c r="BU70" s="10">
        <v>0</v>
      </c>
      <c r="BV70" s="10">
        <v>0</v>
      </c>
      <c r="BW70" s="10">
        <v>0</v>
      </c>
      <c r="BX70" s="10">
        <v>0</v>
      </c>
      <c r="BY70" s="10">
        <v>0</v>
      </c>
      <c r="BZ70" s="10">
        <v>0</v>
      </c>
      <c r="CA70" s="10">
        <v>0</v>
      </c>
      <c r="CB70" s="10">
        <v>0</v>
      </c>
      <c r="CC70" s="10">
        <v>0</v>
      </c>
      <c r="CD70" s="10">
        <v>0</v>
      </c>
      <c r="CE70" s="10">
        <v>10802.107977294536</v>
      </c>
      <c r="CF70" s="10">
        <v>2161757.4900000002</v>
      </c>
      <c r="CG70" s="10">
        <v>2626182.31</v>
      </c>
      <c r="CH70" s="10">
        <v>1297147.3400000001</v>
      </c>
      <c r="CI70" s="10">
        <v>204830.68</v>
      </c>
      <c r="CJ70" s="10">
        <v>169857.75</v>
      </c>
      <c r="CK70" s="10">
        <v>42164.68</v>
      </c>
      <c r="CL70" s="10">
        <v>1154.48</v>
      </c>
      <c r="CM70" s="10">
        <v>0</v>
      </c>
      <c r="CN70" s="10">
        <v>136368.29999999999</v>
      </c>
      <c r="CO70" s="10">
        <v>55467</v>
      </c>
      <c r="CP70" s="10">
        <v>0</v>
      </c>
      <c r="CQ70" s="10">
        <v>0</v>
      </c>
      <c r="CR70" s="10">
        <v>147070.12</v>
      </c>
      <c r="CS70" s="10">
        <v>50174.36</v>
      </c>
      <c r="CT70" s="5">
        <v>1.5680000000000001</v>
      </c>
      <c r="CU70" s="5">
        <v>4.0750000000000002</v>
      </c>
      <c r="CV70" s="5">
        <v>8.7270000000000003</v>
      </c>
      <c r="CW70" s="5">
        <v>0.5</v>
      </c>
      <c r="CX70" s="5">
        <v>2</v>
      </c>
      <c r="CY70" s="5">
        <v>0</v>
      </c>
      <c r="CZ70" s="5">
        <v>0</v>
      </c>
      <c r="DA70" s="25"/>
      <c r="DB70" s="17">
        <v>597014300</v>
      </c>
      <c r="DC70" s="17">
        <v>27085734</v>
      </c>
      <c r="DD70" s="17">
        <v>30170153</v>
      </c>
      <c r="DE70" s="4">
        <v>31</v>
      </c>
      <c r="DF70" s="4">
        <v>268</v>
      </c>
      <c r="DG70" s="18">
        <v>7</v>
      </c>
      <c r="DH70" s="5">
        <v>13.6</v>
      </c>
      <c r="DI70" s="6">
        <v>251.4</v>
      </c>
      <c r="DJ70" s="5">
        <v>8.0000000000000002E-3</v>
      </c>
      <c r="DK70" s="7">
        <v>0.27200000000000002</v>
      </c>
      <c r="DL70" s="7">
        <f t="shared" si="6"/>
        <v>0.11567164179104478</v>
      </c>
      <c r="DM70" s="4">
        <f t="shared" si="7"/>
        <v>10.497453975714844</v>
      </c>
      <c r="DN70" s="7">
        <f t="shared" si="8"/>
        <v>0.95215452722380722</v>
      </c>
      <c r="DO70" s="18">
        <v>17</v>
      </c>
      <c r="DP70" s="20">
        <v>16.786982248520712</v>
      </c>
      <c r="DQ70" s="20">
        <v>158.62813331012882</v>
      </c>
      <c r="DR70" s="20">
        <v>79.73688235294118</v>
      </c>
      <c r="DS70" s="20">
        <v>17.349112426035504</v>
      </c>
      <c r="DT70" s="20">
        <v>166.40866689871214</v>
      </c>
      <c r="DU70" s="20">
        <v>83.934117647058827</v>
      </c>
      <c r="DV70" s="21">
        <v>39431.766588327468</v>
      </c>
      <c r="DW70" s="16">
        <v>16.444444444444443</v>
      </c>
      <c r="DX70" s="24">
        <v>3.7037037037037035E-2</v>
      </c>
      <c r="DY70" s="16">
        <v>25.53</v>
      </c>
      <c r="DZ70" s="16">
        <v>0</v>
      </c>
      <c r="EA70" s="22">
        <v>19.88</v>
      </c>
      <c r="EB70" s="22">
        <v>22.47</v>
      </c>
      <c r="EC70" s="22">
        <v>22.29</v>
      </c>
      <c r="ED70" s="22">
        <v>21</v>
      </c>
      <c r="EE70" s="22">
        <v>21.59</v>
      </c>
      <c r="EF70" s="30">
        <v>17</v>
      </c>
      <c r="EG70" s="31">
        <v>51.52</v>
      </c>
      <c r="EH70" s="31">
        <v>43.08</v>
      </c>
      <c r="EI70" s="31">
        <v>85</v>
      </c>
      <c r="EJ70" s="31">
        <v>85</v>
      </c>
      <c r="EK70" s="14">
        <v>3</v>
      </c>
      <c r="EL70" s="10">
        <v>1080433.02</v>
      </c>
      <c r="EM70" s="10">
        <v>35027</v>
      </c>
      <c r="EN70" s="10">
        <v>0</v>
      </c>
      <c r="EO70" s="10">
        <v>325842.14999999997</v>
      </c>
      <c r="EP70" s="10">
        <v>10680.15</v>
      </c>
      <c r="EQ70" s="10">
        <v>0</v>
      </c>
      <c r="ER70" s="10">
        <v>16257.66</v>
      </c>
      <c r="ES70" s="10">
        <v>0</v>
      </c>
      <c r="ET70" s="10">
        <v>0</v>
      </c>
      <c r="EU70" s="10">
        <v>146960.09</v>
      </c>
      <c r="EV70" s="10">
        <v>378.96</v>
      </c>
      <c r="EW70" s="10">
        <v>0</v>
      </c>
      <c r="EX70" s="10">
        <v>14322.619999999999</v>
      </c>
      <c r="EY70" s="10">
        <v>0</v>
      </c>
      <c r="EZ70" s="10">
        <v>0</v>
      </c>
      <c r="FA70" s="10">
        <v>0</v>
      </c>
      <c r="FB70" s="10">
        <v>0</v>
      </c>
      <c r="FC70" s="10">
        <v>0</v>
      </c>
      <c r="FD70" s="10">
        <v>188994</v>
      </c>
      <c r="FE70" s="10">
        <v>186758.22</v>
      </c>
      <c r="FF70" s="10">
        <v>31000</v>
      </c>
      <c r="FG70" s="10">
        <v>0</v>
      </c>
      <c r="FH70" s="10">
        <v>74740.39</v>
      </c>
      <c r="FI70" s="10">
        <v>0</v>
      </c>
      <c r="FJ70" s="10">
        <v>45282.59</v>
      </c>
      <c r="FK70" s="10">
        <v>3743.46</v>
      </c>
      <c r="FL70" s="10">
        <v>0</v>
      </c>
      <c r="FM70" s="10">
        <v>0</v>
      </c>
      <c r="FN70" s="10">
        <v>84728.049999999988</v>
      </c>
      <c r="FO70" s="10">
        <v>40518.69</v>
      </c>
      <c r="FP70" s="10">
        <v>72577.710000000006</v>
      </c>
      <c r="FQ70" s="10">
        <v>23251.24</v>
      </c>
      <c r="FR70" s="10">
        <v>0</v>
      </c>
      <c r="FS70" s="10">
        <v>35066.06</v>
      </c>
      <c r="FT70" s="10">
        <v>0</v>
      </c>
      <c r="FU70" s="10">
        <v>21720.82</v>
      </c>
      <c r="FV70" s="10">
        <v>286.37</v>
      </c>
      <c r="FW70" s="10">
        <v>0</v>
      </c>
      <c r="FX70" s="10">
        <v>0</v>
      </c>
      <c r="FY70" s="10">
        <v>10502.35</v>
      </c>
      <c r="FZ70" s="10">
        <v>20138.439999999999</v>
      </c>
      <c r="GA70" s="10">
        <v>39714.86</v>
      </c>
      <c r="GB70" s="10">
        <v>1296.19</v>
      </c>
      <c r="GC70" s="10">
        <v>0</v>
      </c>
      <c r="GD70" s="10">
        <v>114420.38</v>
      </c>
      <c r="GE70" s="10">
        <v>150349.26999999999</v>
      </c>
      <c r="GF70" s="10">
        <v>1384.54</v>
      </c>
      <c r="GG70" s="10">
        <v>0</v>
      </c>
      <c r="GH70" s="10">
        <v>0</v>
      </c>
      <c r="GI70" s="10">
        <v>0</v>
      </c>
      <c r="GJ70" s="10">
        <v>74395.209999999992</v>
      </c>
      <c r="GK70" s="10">
        <v>3529.84</v>
      </c>
      <c r="GL70" s="10">
        <v>3011.5899999999997</v>
      </c>
      <c r="GM70" s="10">
        <v>2806.03</v>
      </c>
      <c r="GN70" s="10">
        <v>0</v>
      </c>
      <c r="GO70" s="10">
        <v>22953.66</v>
      </c>
      <c r="GP70" s="10">
        <v>0</v>
      </c>
      <c r="GQ70" s="10">
        <v>80336.710000000006</v>
      </c>
      <c r="GR70" s="10">
        <v>58.42</v>
      </c>
      <c r="GS70" s="10">
        <v>0</v>
      </c>
      <c r="GT70" s="10">
        <v>0</v>
      </c>
      <c r="GU70" s="10">
        <v>17616.46</v>
      </c>
      <c r="GV70" s="10">
        <v>0</v>
      </c>
      <c r="GW70" s="10">
        <v>0</v>
      </c>
      <c r="GX70" s="10">
        <v>2174.9299999999998</v>
      </c>
      <c r="GY70" s="10">
        <v>45599.56</v>
      </c>
      <c r="GZ70" s="10">
        <v>21673.54</v>
      </c>
      <c r="HA70" s="10">
        <v>23050</v>
      </c>
      <c r="HB70" s="10">
        <v>0</v>
      </c>
      <c r="HC70" s="10">
        <v>0</v>
      </c>
      <c r="HD70" s="10">
        <v>0</v>
      </c>
      <c r="HE70" s="10">
        <v>0</v>
      </c>
      <c r="HF70" s="10">
        <v>10679.31</v>
      </c>
      <c r="HG70" s="10">
        <v>0</v>
      </c>
      <c r="HH70" s="10">
        <v>13711.2</v>
      </c>
      <c r="HI70" s="10">
        <v>0</v>
      </c>
      <c r="HJ70" s="10">
        <v>0</v>
      </c>
      <c r="HK70" s="10">
        <v>9875.01</v>
      </c>
      <c r="HL70" s="10">
        <v>0</v>
      </c>
      <c r="HM70" s="10">
        <v>1095.8900000000001</v>
      </c>
      <c r="HN70" s="10">
        <v>0</v>
      </c>
      <c r="HO70" s="10">
        <v>0</v>
      </c>
      <c r="HP70" s="10">
        <v>31330</v>
      </c>
      <c r="HQ70" s="10">
        <v>4197.96</v>
      </c>
    </row>
    <row r="71" spans="1:225" ht="18" customHeight="1" x14ac:dyDescent="0.6">
      <c r="A71" s="2">
        <v>51002</v>
      </c>
      <c r="B71" s="3" t="s">
        <v>163</v>
      </c>
      <c r="C71" s="3" t="s">
        <v>295</v>
      </c>
      <c r="D71" s="6">
        <v>579.57890196000005</v>
      </c>
      <c r="E71" s="27" t="s">
        <v>162</v>
      </c>
      <c r="F71" s="4">
        <v>496</v>
      </c>
      <c r="G71" s="10">
        <v>3351279.37</v>
      </c>
      <c r="H71" s="10">
        <v>31694.51</v>
      </c>
      <c r="I71" s="10">
        <v>110103.06</v>
      </c>
      <c r="J71" s="10">
        <v>409520.38</v>
      </c>
      <c r="K71" s="10">
        <v>1067460.92</v>
      </c>
      <c r="L71" s="10">
        <v>284.76</v>
      </c>
      <c r="M71" s="10">
        <v>0</v>
      </c>
      <c r="N71" s="10">
        <v>0</v>
      </c>
      <c r="O71" s="10">
        <v>661196.38</v>
      </c>
      <c r="P71" s="10">
        <v>175.87</v>
      </c>
      <c r="Q71" s="10">
        <v>0</v>
      </c>
      <c r="R71" s="10">
        <v>108260</v>
      </c>
      <c r="S71" s="10">
        <v>137334.54</v>
      </c>
      <c r="T71" s="10">
        <v>36.57</v>
      </c>
      <c r="U71" s="10">
        <v>0</v>
      </c>
      <c r="V71" s="10">
        <v>0</v>
      </c>
      <c r="W71" s="10">
        <v>446</v>
      </c>
      <c r="X71" s="10">
        <v>0</v>
      </c>
      <c r="Y71" s="10">
        <v>0</v>
      </c>
      <c r="Z71" s="10">
        <v>0</v>
      </c>
      <c r="AA71" s="10">
        <v>2294571.62</v>
      </c>
      <c r="AB71" s="10">
        <v>0</v>
      </c>
      <c r="AC71" s="10">
        <v>0</v>
      </c>
      <c r="AD71" s="10">
        <v>66990.12</v>
      </c>
      <c r="AE71" s="10">
        <v>0</v>
      </c>
      <c r="AF71" s="10">
        <v>0</v>
      </c>
      <c r="AG71" s="10">
        <v>607779.73</v>
      </c>
      <c r="AH71" s="10">
        <v>12477</v>
      </c>
      <c r="AI71" s="10">
        <v>0</v>
      </c>
      <c r="AJ71" s="10">
        <v>91790.94</v>
      </c>
      <c r="AK71" s="10">
        <v>0</v>
      </c>
      <c r="AL71" s="10">
        <v>0</v>
      </c>
      <c r="AM71" s="10">
        <v>224443.11</v>
      </c>
      <c r="AN71" s="10">
        <v>465230.86</v>
      </c>
      <c r="AO71" s="10">
        <v>154089.16</v>
      </c>
      <c r="AP71" s="10">
        <v>0</v>
      </c>
      <c r="AQ71" s="10">
        <v>659976.95999999996</v>
      </c>
      <c r="AR71" s="10">
        <v>79036.84</v>
      </c>
      <c r="AS71" s="10">
        <v>49414.32</v>
      </c>
      <c r="AT71" s="10">
        <v>0</v>
      </c>
      <c r="AU71" s="10">
        <v>0</v>
      </c>
      <c r="AV71" s="10">
        <v>0</v>
      </c>
      <c r="AW71" s="10">
        <v>254996.45</v>
      </c>
      <c r="AX71" s="10">
        <v>66809.990000000005</v>
      </c>
      <c r="AY71" s="10">
        <v>0</v>
      </c>
      <c r="AZ71" s="10">
        <v>5456.35</v>
      </c>
      <c r="BA71" s="10">
        <v>113928.61</v>
      </c>
      <c r="BB71" s="10">
        <v>17551.71</v>
      </c>
      <c r="BC71" s="10">
        <v>95780</v>
      </c>
      <c r="BD71" s="10">
        <v>0</v>
      </c>
      <c r="BE71" s="10">
        <v>0</v>
      </c>
      <c r="BF71" s="10">
        <v>0</v>
      </c>
      <c r="BG71" s="10">
        <v>4375568.45</v>
      </c>
      <c r="BH71" s="10">
        <v>4824.66</v>
      </c>
      <c r="BI71" s="10">
        <v>172790.03</v>
      </c>
      <c r="BJ71" s="10">
        <v>0</v>
      </c>
      <c r="BK71" s="10">
        <v>0</v>
      </c>
      <c r="BL71" s="10">
        <v>0</v>
      </c>
      <c r="BM71" s="10">
        <v>0</v>
      </c>
      <c r="BN71" s="10">
        <v>5151.9799999999996</v>
      </c>
      <c r="BO71" s="10">
        <v>0</v>
      </c>
      <c r="BP71" s="10">
        <v>0</v>
      </c>
      <c r="BQ71" s="10">
        <v>0</v>
      </c>
      <c r="BR71" s="10">
        <v>0</v>
      </c>
      <c r="BS71" s="10">
        <v>0</v>
      </c>
      <c r="BT71" s="10">
        <v>6655</v>
      </c>
      <c r="BU71" s="10">
        <v>20299.330000000002</v>
      </c>
      <c r="BV71" s="10">
        <v>6999.57</v>
      </c>
      <c r="BW71" s="10">
        <v>0</v>
      </c>
      <c r="BX71" s="10">
        <v>12000</v>
      </c>
      <c r="BY71" s="10">
        <v>0</v>
      </c>
      <c r="BZ71" s="10">
        <v>0</v>
      </c>
      <c r="CA71" s="10">
        <v>0</v>
      </c>
      <c r="CB71" s="10">
        <v>0</v>
      </c>
      <c r="CC71" s="10">
        <v>0</v>
      </c>
      <c r="CD71" s="10">
        <v>7895.0500000000011</v>
      </c>
      <c r="CE71" s="10">
        <v>10487.294397823118</v>
      </c>
      <c r="CF71" s="10">
        <v>433171.55</v>
      </c>
      <c r="CG71" s="10">
        <v>1135835.97</v>
      </c>
      <c r="CH71" s="10">
        <v>267501.48</v>
      </c>
      <c r="CI71" s="10">
        <v>23827.95</v>
      </c>
      <c r="CJ71" s="10">
        <v>2749194.68</v>
      </c>
      <c r="CK71" s="10">
        <v>445032.65</v>
      </c>
      <c r="CL71" s="10">
        <v>0</v>
      </c>
      <c r="CM71" s="10">
        <v>0</v>
      </c>
      <c r="CN71" s="10">
        <v>208817.36</v>
      </c>
      <c r="CO71" s="10">
        <v>0</v>
      </c>
      <c r="CP71" s="10">
        <v>0</v>
      </c>
      <c r="CQ71" s="10">
        <v>0</v>
      </c>
      <c r="CR71" s="10">
        <v>225033.71</v>
      </c>
      <c r="CS71" s="10">
        <v>0</v>
      </c>
      <c r="CT71" s="5">
        <v>1.5680000000000001</v>
      </c>
      <c r="CU71" s="5">
        <v>4.0750000000000002</v>
      </c>
      <c r="CV71" s="5">
        <v>8.7270000000000003</v>
      </c>
      <c r="CW71" s="5">
        <v>1.409</v>
      </c>
      <c r="CX71" s="5">
        <v>2.339</v>
      </c>
      <c r="CY71" s="5">
        <v>0</v>
      </c>
      <c r="CZ71" s="5">
        <v>0.3</v>
      </c>
      <c r="DA71" s="25"/>
      <c r="DB71" s="17">
        <v>2825655</v>
      </c>
      <c r="DC71" s="17">
        <v>186545962</v>
      </c>
      <c r="DD71" s="17">
        <v>277221090</v>
      </c>
      <c r="DE71" s="4">
        <v>71</v>
      </c>
      <c r="DF71" s="4">
        <v>501</v>
      </c>
      <c r="DG71" s="18">
        <v>29</v>
      </c>
      <c r="DH71" s="5">
        <v>23.75</v>
      </c>
      <c r="DI71" s="6">
        <v>499</v>
      </c>
      <c r="DJ71" s="5">
        <v>5.0000000000000001E-3</v>
      </c>
      <c r="DK71" s="7">
        <v>0.313</v>
      </c>
      <c r="DL71" s="7">
        <f t="shared" si="6"/>
        <v>0.14171656686626746</v>
      </c>
      <c r="DM71" s="4">
        <f t="shared" si="7"/>
        <v>12.929032258064511</v>
      </c>
      <c r="DN71" s="7">
        <f t="shared" si="8"/>
        <v>0.95382547801779982</v>
      </c>
      <c r="DO71" s="18">
        <v>32</v>
      </c>
      <c r="DP71" s="20">
        <v>5.2514619883040936</v>
      </c>
      <c r="DQ71" s="20">
        <v>329.50584795321635</v>
      </c>
      <c r="DR71" s="20">
        <v>140.32654970760231</v>
      </c>
      <c r="DS71" s="20">
        <v>5.2514619883040936</v>
      </c>
      <c r="DT71" s="20">
        <v>345.13245614035083</v>
      </c>
      <c r="DU71" s="20">
        <v>147.44444444444446</v>
      </c>
      <c r="DV71" s="21">
        <v>44427.716154838687</v>
      </c>
      <c r="DW71" s="16">
        <v>14.974358974358974</v>
      </c>
      <c r="DX71" s="24">
        <v>0.10256410256410256</v>
      </c>
      <c r="DY71" s="16">
        <v>38.750000000000014</v>
      </c>
      <c r="DZ71" s="16">
        <v>0</v>
      </c>
      <c r="EA71" s="22">
        <v>24.32</v>
      </c>
      <c r="EB71" s="22">
        <v>20.95</v>
      </c>
      <c r="EC71" s="22">
        <v>24.68</v>
      </c>
      <c r="ED71" s="22">
        <v>22.64</v>
      </c>
      <c r="EE71" s="22">
        <v>23.27</v>
      </c>
      <c r="EF71" s="30">
        <v>22</v>
      </c>
      <c r="EG71" s="31">
        <v>57.78</v>
      </c>
      <c r="EH71" s="31">
        <v>38.89</v>
      </c>
      <c r="EI71" s="31">
        <v>100</v>
      </c>
      <c r="EJ71" s="31">
        <v>100</v>
      </c>
      <c r="EK71" s="14">
        <v>3</v>
      </c>
      <c r="EL71" s="10">
        <v>2193231.1899999995</v>
      </c>
      <c r="EM71" s="10">
        <v>9863.35</v>
      </c>
      <c r="EN71" s="10">
        <v>0</v>
      </c>
      <c r="EO71" s="10">
        <v>687763.38</v>
      </c>
      <c r="EP71" s="10">
        <v>1434.92</v>
      </c>
      <c r="EQ71" s="10">
        <v>0</v>
      </c>
      <c r="ER71" s="10">
        <v>23821.43</v>
      </c>
      <c r="ES71" s="10">
        <v>0</v>
      </c>
      <c r="ET71" s="10">
        <v>0</v>
      </c>
      <c r="EU71" s="10">
        <v>115472.77</v>
      </c>
      <c r="EV71" s="10">
        <v>1178.73</v>
      </c>
      <c r="EW71" s="10">
        <v>0</v>
      </c>
      <c r="EX71" s="10">
        <v>22278.2</v>
      </c>
      <c r="EY71" s="10">
        <v>0</v>
      </c>
      <c r="EZ71" s="10">
        <v>0</v>
      </c>
      <c r="FA71" s="10">
        <v>18565.439999999999</v>
      </c>
      <c r="FB71" s="10">
        <v>0</v>
      </c>
      <c r="FC71" s="10">
        <v>0</v>
      </c>
      <c r="FD71" s="10">
        <v>118311.98</v>
      </c>
      <c r="FE71" s="10">
        <v>341305.62</v>
      </c>
      <c r="FF71" s="10">
        <v>117564.51</v>
      </c>
      <c r="FG71" s="10">
        <v>0</v>
      </c>
      <c r="FH71" s="10">
        <v>210596.33</v>
      </c>
      <c r="FI71" s="10">
        <v>0</v>
      </c>
      <c r="FJ71" s="10">
        <v>84778.43</v>
      </c>
      <c r="FK71" s="10">
        <v>0</v>
      </c>
      <c r="FL71" s="10">
        <v>0</v>
      </c>
      <c r="FM71" s="10">
        <v>0</v>
      </c>
      <c r="FN71" s="10">
        <v>148839.97999999998</v>
      </c>
      <c r="FO71" s="10">
        <v>27613.55</v>
      </c>
      <c r="FP71" s="10">
        <v>105972.82999999999</v>
      </c>
      <c r="FQ71" s="10">
        <v>33480.410000000003</v>
      </c>
      <c r="FR71" s="10">
        <v>0</v>
      </c>
      <c r="FS71" s="10">
        <v>76532.03</v>
      </c>
      <c r="FT71" s="10">
        <v>0</v>
      </c>
      <c r="FU71" s="10">
        <v>37251.01</v>
      </c>
      <c r="FV71" s="10">
        <v>0</v>
      </c>
      <c r="FW71" s="10">
        <v>0</v>
      </c>
      <c r="FX71" s="10">
        <v>0</v>
      </c>
      <c r="FY71" s="10">
        <v>19280.84</v>
      </c>
      <c r="FZ71" s="10">
        <v>214763.22</v>
      </c>
      <c r="GA71" s="10">
        <v>25395.7</v>
      </c>
      <c r="GB71" s="10">
        <v>141.86000000000001</v>
      </c>
      <c r="GC71" s="10">
        <v>79916.17</v>
      </c>
      <c r="GD71" s="10">
        <v>331887.89</v>
      </c>
      <c r="GE71" s="10">
        <v>138018.82</v>
      </c>
      <c r="GF71" s="10">
        <v>31053.439999999999</v>
      </c>
      <c r="GG71" s="10">
        <v>0</v>
      </c>
      <c r="GH71" s="10">
        <v>0</v>
      </c>
      <c r="GI71" s="10">
        <v>0</v>
      </c>
      <c r="GJ71" s="10">
        <v>75051.189999999988</v>
      </c>
      <c r="GK71" s="10">
        <v>15808.759999999998</v>
      </c>
      <c r="GL71" s="10">
        <v>189.34</v>
      </c>
      <c r="GM71" s="10">
        <v>7357.05</v>
      </c>
      <c r="GN71" s="10">
        <v>0</v>
      </c>
      <c r="GO71" s="10">
        <v>55875.42</v>
      </c>
      <c r="GP71" s="10">
        <v>0</v>
      </c>
      <c r="GQ71" s="10">
        <v>93528.82</v>
      </c>
      <c r="GR71" s="10">
        <v>0</v>
      </c>
      <c r="GS71" s="10">
        <v>0</v>
      </c>
      <c r="GT71" s="10">
        <v>0</v>
      </c>
      <c r="GU71" s="10">
        <v>10173.6</v>
      </c>
      <c r="GV71" s="10">
        <v>6643.61</v>
      </c>
      <c r="GW71" s="10">
        <v>0</v>
      </c>
      <c r="GX71" s="10">
        <v>0</v>
      </c>
      <c r="GY71" s="10">
        <v>34012.44</v>
      </c>
      <c r="GZ71" s="10">
        <v>14637</v>
      </c>
      <c r="HA71" s="10">
        <v>41950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87557.01</v>
      </c>
      <c r="HH71" s="10">
        <v>12666.7</v>
      </c>
      <c r="HI71" s="10">
        <v>8001.25</v>
      </c>
      <c r="HJ71" s="10">
        <v>0</v>
      </c>
      <c r="HK71" s="10">
        <v>0</v>
      </c>
      <c r="HL71" s="10">
        <v>0</v>
      </c>
      <c r="HM71" s="10">
        <v>27836.329999999998</v>
      </c>
      <c r="HN71" s="10">
        <v>0</v>
      </c>
      <c r="HO71" s="10">
        <v>0</v>
      </c>
      <c r="HP71" s="10">
        <v>4375568.45</v>
      </c>
      <c r="HQ71" s="10">
        <v>14370.550000000001</v>
      </c>
    </row>
    <row r="72" spans="1:225" ht="18" customHeight="1" x14ac:dyDescent="0.6">
      <c r="A72" s="2">
        <v>56006</v>
      </c>
      <c r="B72" s="3" t="s">
        <v>184</v>
      </c>
      <c r="C72" s="3" t="s">
        <v>310</v>
      </c>
      <c r="D72" s="6">
        <v>483.42315072000002</v>
      </c>
      <c r="E72" s="27" t="s">
        <v>182</v>
      </c>
      <c r="F72" s="4">
        <v>216</v>
      </c>
      <c r="G72" s="10">
        <v>1464367.15</v>
      </c>
      <c r="H72" s="10">
        <v>16338.12</v>
      </c>
      <c r="I72" s="10">
        <v>264018.89</v>
      </c>
      <c r="J72" s="10">
        <v>98601</v>
      </c>
      <c r="K72" s="10">
        <v>872191.63</v>
      </c>
      <c r="L72" s="10">
        <v>0</v>
      </c>
      <c r="M72" s="10">
        <v>0</v>
      </c>
      <c r="N72" s="10">
        <v>0</v>
      </c>
      <c r="O72" s="10">
        <v>325565.37</v>
      </c>
      <c r="P72" s="10">
        <v>0</v>
      </c>
      <c r="Q72" s="10">
        <v>0</v>
      </c>
      <c r="R72" s="10">
        <v>0</v>
      </c>
      <c r="S72" s="10">
        <v>60080.27</v>
      </c>
      <c r="T72" s="10">
        <v>0</v>
      </c>
      <c r="U72" s="10">
        <v>0</v>
      </c>
      <c r="V72" s="10">
        <v>0</v>
      </c>
      <c r="W72" s="10">
        <v>227647</v>
      </c>
      <c r="X72" s="10">
        <v>0</v>
      </c>
      <c r="Y72" s="10">
        <v>0</v>
      </c>
      <c r="Z72" s="10">
        <v>0</v>
      </c>
      <c r="AA72" s="10">
        <v>1169535.6099999999</v>
      </c>
      <c r="AB72" s="10">
        <v>0</v>
      </c>
      <c r="AC72" s="10">
        <v>0</v>
      </c>
      <c r="AD72" s="10">
        <v>109337.27</v>
      </c>
      <c r="AE72" s="10">
        <v>0</v>
      </c>
      <c r="AF72" s="10">
        <v>0</v>
      </c>
      <c r="AG72" s="10">
        <v>193326.14</v>
      </c>
      <c r="AH72" s="10">
        <v>4927.68</v>
      </c>
      <c r="AI72" s="10">
        <v>0</v>
      </c>
      <c r="AJ72" s="10">
        <v>32158.629999999997</v>
      </c>
      <c r="AK72" s="10">
        <v>0</v>
      </c>
      <c r="AL72" s="10">
        <v>0</v>
      </c>
      <c r="AM72" s="10">
        <v>31508.839999999997</v>
      </c>
      <c r="AN72" s="10">
        <v>210998.51</v>
      </c>
      <c r="AO72" s="10">
        <v>116620.91</v>
      </c>
      <c r="AP72" s="10">
        <v>0</v>
      </c>
      <c r="AQ72" s="10">
        <v>260139.82</v>
      </c>
      <c r="AR72" s="10">
        <v>123890.71</v>
      </c>
      <c r="AS72" s="10">
        <v>0</v>
      </c>
      <c r="AT72" s="10">
        <v>0</v>
      </c>
      <c r="AU72" s="10">
        <v>0</v>
      </c>
      <c r="AV72" s="10">
        <v>0</v>
      </c>
      <c r="AW72" s="10">
        <v>114849.23</v>
      </c>
      <c r="AX72" s="10">
        <v>0</v>
      </c>
      <c r="AY72" s="10">
        <v>1989.9</v>
      </c>
      <c r="AZ72" s="10">
        <v>3159.68</v>
      </c>
      <c r="BA72" s="10">
        <v>73894.16</v>
      </c>
      <c r="BB72" s="10">
        <v>14510.6</v>
      </c>
      <c r="BC72" s="10">
        <v>105956.68</v>
      </c>
      <c r="BD72" s="10">
        <v>0</v>
      </c>
      <c r="BE72" s="10">
        <v>0</v>
      </c>
      <c r="BF72" s="10">
        <v>0</v>
      </c>
      <c r="BG72" s="10">
        <v>530901.62</v>
      </c>
      <c r="BH72" s="10">
        <v>84753.27</v>
      </c>
      <c r="BI72" s="10">
        <v>39746.15</v>
      </c>
      <c r="BJ72" s="10">
        <v>0</v>
      </c>
      <c r="BK72" s="10">
        <v>0</v>
      </c>
      <c r="BL72" s="10">
        <v>0</v>
      </c>
      <c r="BM72" s="10">
        <v>0</v>
      </c>
      <c r="BN72" s="10">
        <v>0</v>
      </c>
      <c r="BO72" s="10">
        <v>0</v>
      </c>
      <c r="BP72" s="10">
        <v>0</v>
      </c>
      <c r="BQ72" s="10">
        <v>0</v>
      </c>
      <c r="BR72" s="10">
        <v>0</v>
      </c>
      <c r="BS72" s="10">
        <v>0</v>
      </c>
      <c r="BT72" s="10">
        <v>0</v>
      </c>
      <c r="BU72" s="10">
        <v>0</v>
      </c>
      <c r="BV72" s="10">
        <v>0</v>
      </c>
      <c r="BW72" s="10">
        <v>0</v>
      </c>
      <c r="BX72" s="10">
        <v>0</v>
      </c>
      <c r="BY72" s="10">
        <v>0</v>
      </c>
      <c r="BZ72" s="10">
        <v>0</v>
      </c>
      <c r="CA72" s="10">
        <v>0</v>
      </c>
      <c r="CB72" s="10">
        <v>22841.37</v>
      </c>
      <c r="CC72" s="10">
        <v>0</v>
      </c>
      <c r="CD72" s="10">
        <v>0</v>
      </c>
      <c r="CE72" s="10">
        <v>10750.745934223498</v>
      </c>
      <c r="CF72" s="10">
        <v>705405.53</v>
      </c>
      <c r="CG72" s="10">
        <v>706985.89</v>
      </c>
      <c r="CH72" s="10">
        <v>260590.28</v>
      </c>
      <c r="CI72" s="10">
        <v>232369.49</v>
      </c>
      <c r="CJ72" s="10">
        <v>0</v>
      </c>
      <c r="CK72" s="10">
        <v>0</v>
      </c>
      <c r="CL72" s="10">
        <v>0</v>
      </c>
      <c r="CM72" s="10">
        <v>0</v>
      </c>
      <c r="CN72" s="10">
        <v>149711.01</v>
      </c>
      <c r="CO72" s="10">
        <v>0</v>
      </c>
      <c r="CP72" s="10">
        <v>0</v>
      </c>
      <c r="CQ72" s="10">
        <v>5341119.88</v>
      </c>
      <c r="CR72" s="10">
        <v>150023.57999999999</v>
      </c>
      <c r="CS72" s="10">
        <v>0</v>
      </c>
      <c r="CT72" s="5">
        <v>2.0230000000000001</v>
      </c>
      <c r="CU72" s="5">
        <v>5.2569999999999997</v>
      </c>
      <c r="CV72" s="5">
        <v>11.259</v>
      </c>
      <c r="CW72" s="5">
        <v>0.65</v>
      </c>
      <c r="CX72" s="5">
        <v>1.65</v>
      </c>
      <c r="CY72" s="5">
        <v>0</v>
      </c>
      <c r="CZ72" s="5">
        <v>0.12</v>
      </c>
      <c r="DA72" s="3" t="s">
        <v>2</v>
      </c>
      <c r="DB72" s="17">
        <v>501339262</v>
      </c>
      <c r="DC72" s="17">
        <v>23814664</v>
      </c>
      <c r="DD72" s="17">
        <v>18126342</v>
      </c>
      <c r="DE72" s="4">
        <v>33</v>
      </c>
      <c r="DF72" s="4">
        <v>216</v>
      </c>
      <c r="DG72" s="18">
        <v>5</v>
      </c>
      <c r="DH72" s="5">
        <v>0</v>
      </c>
      <c r="DI72" s="6">
        <v>216</v>
      </c>
      <c r="DJ72" s="5">
        <v>0</v>
      </c>
      <c r="DK72" s="7">
        <v>0.17600000000000002</v>
      </c>
      <c r="DL72" s="7">
        <f t="shared" si="6"/>
        <v>0.15277777777777779</v>
      </c>
      <c r="DM72" s="4">
        <f t="shared" si="7"/>
        <v>8.951512639867385</v>
      </c>
      <c r="DN72" s="7">
        <f t="shared" si="8"/>
        <v>0.97484153299280096</v>
      </c>
      <c r="DO72" s="18">
        <v>10</v>
      </c>
      <c r="DP72" s="20">
        <v>0</v>
      </c>
      <c r="DQ72" s="20">
        <v>163.43240259740259</v>
      </c>
      <c r="DR72" s="20">
        <v>48.481688311688309</v>
      </c>
      <c r="DS72" s="20">
        <v>0</v>
      </c>
      <c r="DT72" s="20">
        <v>166.94155844155844</v>
      </c>
      <c r="DU72" s="20">
        <v>50.441558441558442</v>
      </c>
      <c r="DV72" s="21">
        <v>37449.113705144839</v>
      </c>
      <c r="DW72" s="16">
        <v>11.166666666666666</v>
      </c>
      <c r="DX72" s="24">
        <v>4.1666666666666664E-2</v>
      </c>
      <c r="DY72" s="16">
        <v>23.13</v>
      </c>
      <c r="DZ72" s="16">
        <v>1</v>
      </c>
      <c r="EA72" s="22"/>
      <c r="EB72" s="22"/>
      <c r="EC72" s="22"/>
      <c r="ED72" s="22"/>
      <c r="EE72" s="22"/>
      <c r="EF72" s="30">
        <v>6</v>
      </c>
      <c r="EG72" s="31">
        <v>46.43</v>
      </c>
      <c r="EH72" s="31">
        <v>41.96</v>
      </c>
      <c r="EI72" s="31">
        <v>100</v>
      </c>
      <c r="EJ72" s="31">
        <v>100</v>
      </c>
      <c r="EK72" s="14">
        <v>3</v>
      </c>
      <c r="EL72" s="10">
        <v>1028310.21</v>
      </c>
      <c r="EM72" s="10">
        <v>0</v>
      </c>
      <c r="EN72" s="10">
        <v>0</v>
      </c>
      <c r="EO72" s="10">
        <v>305245.90000000002</v>
      </c>
      <c r="EP72" s="10">
        <v>0</v>
      </c>
      <c r="EQ72" s="10">
        <v>0</v>
      </c>
      <c r="ER72" s="10">
        <v>19166.740000000002</v>
      </c>
      <c r="ES72" s="10">
        <v>4927.68</v>
      </c>
      <c r="ET72" s="10">
        <v>0</v>
      </c>
      <c r="EU72" s="10">
        <v>85187.79</v>
      </c>
      <c r="EV72" s="10">
        <v>0</v>
      </c>
      <c r="EW72" s="10">
        <v>0</v>
      </c>
      <c r="EX72" s="10">
        <v>66447.009999999995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23188.44</v>
      </c>
      <c r="FE72" s="10">
        <v>129046.44</v>
      </c>
      <c r="FF72" s="10">
        <v>59650.52</v>
      </c>
      <c r="FG72" s="10">
        <v>0</v>
      </c>
      <c r="FH72" s="10">
        <v>71761.990000000005</v>
      </c>
      <c r="FI72" s="10">
        <v>45435</v>
      </c>
      <c r="FJ72" s="10">
        <v>33881</v>
      </c>
      <c r="FK72" s="10">
        <v>0</v>
      </c>
      <c r="FL72" s="10">
        <v>21218.18</v>
      </c>
      <c r="FM72" s="10">
        <v>0</v>
      </c>
      <c r="FN72" s="10">
        <v>57147</v>
      </c>
      <c r="FO72" s="10">
        <v>4340.29</v>
      </c>
      <c r="FP72" s="10">
        <v>60897.39</v>
      </c>
      <c r="FQ72" s="10">
        <v>42991.56</v>
      </c>
      <c r="FR72" s="10">
        <v>0</v>
      </c>
      <c r="FS72" s="10">
        <v>17956.759999999998</v>
      </c>
      <c r="FT72" s="10">
        <v>5637.84</v>
      </c>
      <c r="FU72" s="10">
        <v>23147.599999999999</v>
      </c>
      <c r="FV72" s="10">
        <v>0</v>
      </c>
      <c r="FW72" s="10">
        <v>1623.19</v>
      </c>
      <c r="FX72" s="10">
        <v>0</v>
      </c>
      <c r="FY72" s="10">
        <v>9509.92</v>
      </c>
      <c r="FZ72" s="10">
        <v>41987.35</v>
      </c>
      <c r="GA72" s="10">
        <v>13933.4</v>
      </c>
      <c r="GB72" s="10">
        <v>6895.38</v>
      </c>
      <c r="GC72" s="10">
        <v>0</v>
      </c>
      <c r="GD72" s="10">
        <v>130648.21</v>
      </c>
      <c r="GE72" s="10">
        <v>23240.45</v>
      </c>
      <c r="GF72" s="10">
        <v>25830.2</v>
      </c>
      <c r="GG72" s="10">
        <v>0</v>
      </c>
      <c r="GH72" s="10">
        <v>0</v>
      </c>
      <c r="GI72" s="10">
        <v>0</v>
      </c>
      <c r="GJ72" s="10">
        <v>27988.560000000001</v>
      </c>
      <c r="GK72" s="10">
        <v>1738.9099999999999</v>
      </c>
      <c r="GL72" s="10">
        <v>2307.0300000000002</v>
      </c>
      <c r="GM72" s="10">
        <v>5745.15</v>
      </c>
      <c r="GN72" s="10">
        <v>0</v>
      </c>
      <c r="GO72" s="10">
        <v>26394.46</v>
      </c>
      <c r="GP72" s="10">
        <v>45551.42</v>
      </c>
      <c r="GQ72" s="10">
        <v>65367.78</v>
      </c>
      <c r="GR72" s="10">
        <v>0</v>
      </c>
      <c r="GS72" s="10">
        <v>0</v>
      </c>
      <c r="GT72" s="10">
        <v>0</v>
      </c>
      <c r="GU72" s="10">
        <v>20203.75</v>
      </c>
      <c r="GV72" s="10">
        <v>0</v>
      </c>
      <c r="GW72" s="10">
        <v>1974.9</v>
      </c>
      <c r="GX72" s="10">
        <v>3159.68</v>
      </c>
      <c r="GY72" s="10">
        <v>5415014.04</v>
      </c>
      <c r="GZ72" s="10">
        <v>5530</v>
      </c>
      <c r="HA72" s="10">
        <v>101006.68</v>
      </c>
      <c r="HB72" s="10">
        <v>0</v>
      </c>
      <c r="HC72" s="10">
        <v>0</v>
      </c>
      <c r="HD72" s="10">
        <v>0</v>
      </c>
      <c r="HE72" s="10">
        <v>0</v>
      </c>
      <c r="HF72" s="10">
        <v>84753.27</v>
      </c>
      <c r="HG72" s="10">
        <v>0</v>
      </c>
      <c r="HH72" s="10">
        <v>4829.25</v>
      </c>
      <c r="HI72" s="10">
        <v>1338.3</v>
      </c>
      <c r="HJ72" s="10">
        <v>0</v>
      </c>
      <c r="HK72" s="10">
        <v>22359</v>
      </c>
      <c r="HL72" s="10">
        <v>8976</v>
      </c>
      <c r="HM72" s="10">
        <v>1797</v>
      </c>
      <c r="HN72" s="10">
        <v>0</v>
      </c>
      <c r="HO72" s="10">
        <v>0</v>
      </c>
      <c r="HP72" s="10">
        <v>530901.62</v>
      </c>
      <c r="HQ72" s="10">
        <v>0</v>
      </c>
    </row>
    <row r="73" spans="1:225" ht="18" customHeight="1" x14ac:dyDescent="0.6">
      <c r="A73" s="2">
        <v>23002</v>
      </c>
      <c r="B73" s="3" t="s">
        <v>74</v>
      </c>
      <c r="C73" s="3" t="s">
        <v>249</v>
      </c>
      <c r="D73" s="6">
        <v>591.10000576000004</v>
      </c>
      <c r="E73" s="27" t="s">
        <v>73</v>
      </c>
      <c r="F73" s="4">
        <v>808</v>
      </c>
      <c r="G73" s="10">
        <v>2415810.91</v>
      </c>
      <c r="H73" s="10">
        <v>99623.27</v>
      </c>
      <c r="I73" s="10">
        <v>2121712.08</v>
      </c>
      <c r="J73" s="10">
        <v>492697.01</v>
      </c>
      <c r="K73" s="10">
        <v>1156038.24</v>
      </c>
      <c r="L73" s="10">
        <v>0</v>
      </c>
      <c r="M73" s="10">
        <v>0</v>
      </c>
      <c r="N73" s="10">
        <v>0</v>
      </c>
      <c r="O73" s="10">
        <v>540561.57999999996</v>
      </c>
      <c r="P73" s="10">
        <v>0</v>
      </c>
      <c r="Q73" s="10">
        <v>345059</v>
      </c>
      <c r="R73" s="10">
        <v>194192</v>
      </c>
      <c r="S73" s="10">
        <v>116738.54</v>
      </c>
      <c r="T73" s="10">
        <v>0</v>
      </c>
      <c r="U73" s="10">
        <v>0</v>
      </c>
      <c r="V73" s="10">
        <v>0</v>
      </c>
      <c r="W73" s="10">
        <v>2046731</v>
      </c>
      <c r="X73" s="10">
        <v>0</v>
      </c>
      <c r="Y73" s="10">
        <v>345059</v>
      </c>
      <c r="Z73" s="10">
        <v>0</v>
      </c>
      <c r="AA73" s="10">
        <v>2817710.7699999996</v>
      </c>
      <c r="AB73" s="10">
        <v>0</v>
      </c>
      <c r="AC73" s="10">
        <v>2000</v>
      </c>
      <c r="AD73" s="10">
        <v>320019.57</v>
      </c>
      <c r="AE73" s="10">
        <v>0</v>
      </c>
      <c r="AF73" s="10">
        <v>0</v>
      </c>
      <c r="AG73" s="10">
        <v>845019.36</v>
      </c>
      <c r="AH73" s="10">
        <v>91575.59</v>
      </c>
      <c r="AI73" s="10">
        <v>0</v>
      </c>
      <c r="AJ73" s="10">
        <v>115385.67000000001</v>
      </c>
      <c r="AK73" s="10">
        <v>0</v>
      </c>
      <c r="AL73" s="10">
        <v>0</v>
      </c>
      <c r="AM73" s="10">
        <v>459507.44000000006</v>
      </c>
      <c r="AN73" s="10">
        <v>753030.55999999994</v>
      </c>
      <c r="AO73" s="10">
        <v>180068.94</v>
      </c>
      <c r="AP73" s="10">
        <v>0</v>
      </c>
      <c r="AQ73" s="10">
        <v>596872.26</v>
      </c>
      <c r="AR73" s="10">
        <v>83931.14</v>
      </c>
      <c r="AS73" s="10">
        <v>57176.799999999996</v>
      </c>
      <c r="AT73" s="10">
        <v>1829.99</v>
      </c>
      <c r="AU73" s="10">
        <v>0</v>
      </c>
      <c r="AV73" s="10">
        <v>0</v>
      </c>
      <c r="AW73" s="10">
        <v>322010.43999999994</v>
      </c>
      <c r="AX73" s="10">
        <v>34010.729999999996</v>
      </c>
      <c r="AY73" s="10">
        <v>3497.54</v>
      </c>
      <c r="AZ73" s="10">
        <v>0</v>
      </c>
      <c r="BA73" s="10">
        <v>0</v>
      </c>
      <c r="BB73" s="10">
        <v>328713.01</v>
      </c>
      <c r="BC73" s="10">
        <v>53700</v>
      </c>
      <c r="BD73" s="10">
        <v>15908.52</v>
      </c>
      <c r="BE73" s="10">
        <v>0</v>
      </c>
      <c r="BF73" s="10">
        <v>0</v>
      </c>
      <c r="BG73" s="10">
        <v>471206.25</v>
      </c>
      <c r="BH73" s="10">
        <v>27886.67</v>
      </c>
      <c r="BI73" s="10">
        <v>201238.46</v>
      </c>
      <c r="BJ73" s="10">
        <v>140923.46</v>
      </c>
      <c r="BK73" s="10">
        <v>0</v>
      </c>
      <c r="BL73" s="10">
        <v>0</v>
      </c>
      <c r="BM73" s="10">
        <v>0</v>
      </c>
      <c r="BN73" s="10">
        <v>8100.53</v>
      </c>
      <c r="BO73" s="10">
        <v>3930</v>
      </c>
      <c r="BP73" s="10">
        <v>0</v>
      </c>
      <c r="BQ73" s="10">
        <v>0</v>
      </c>
      <c r="BR73" s="10">
        <v>0</v>
      </c>
      <c r="BS73" s="10">
        <v>0</v>
      </c>
      <c r="BT73" s="10">
        <v>0</v>
      </c>
      <c r="BU73" s="10">
        <v>29793.45</v>
      </c>
      <c r="BV73" s="10">
        <v>6597.04</v>
      </c>
      <c r="BW73" s="10">
        <v>0</v>
      </c>
      <c r="BX73" s="10">
        <v>15360.32</v>
      </c>
      <c r="BY73" s="10">
        <v>1166.1199999999999</v>
      </c>
      <c r="BZ73" s="10">
        <v>0</v>
      </c>
      <c r="CA73" s="10">
        <v>0</v>
      </c>
      <c r="CB73" s="10">
        <v>0</v>
      </c>
      <c r="CC73" s="10">
        <v>0</v>
      </c>
      <c r="CD73" s="10">
        <v>6333.1299999999992</v>
      </c>
      <c r="CE73" s="10">
        <v>8393.535581142256</v>
      </c>
      <c r="CF73" s="10">
        <v>78849.36</v>
      </c>
      <c r="CG73" s="10">
        <v>345244.63</v>
      </c>
      <c r="CH73" s="10">
        <v>-86082</v>
      </c>
      <c r="CI73" s="10">
        <v>-4988.01</v>
      </c>
      <c r="CJ73" s="10">
        <v>917023.25</v>
      </c>
      <c r="CK73" s="10">
        <v>113965.17</v>
      </c>
      <c r="CL73" s="10">
        <v>558.47</v>
      </c>
      <c r="CM73" s="10">
        <v>0</v>
      </c>
      <c r="CN73" s="10">
        <v>319619.96000000002</v>
      </c>
      <c r="CO73" s="10">
        <v>0</v>
      </c>
      <c r="CP73" s="10">
        <v>0</v>
      </c>
      <c r="CQ73" s="10">
        <v>0</v>
      </c>
      <c r="CR73" s="10">
        <v>339065.35</v>
      </c>
      <c r="CS73" s="10">
        <v>0</v>
      </c>
      <c r="CT73" s="5">
        <v>1.5680000000000001</v>
      </c>
      <c r="CU73" s="5">
        <v>4.0750000000000002</v>
      </c>
      <c r="CV73" s="5">
        <v>8.7270000000000003</v>
      </c>
      <c r="CW73" s="5">
        <v>1.409</v>
      </c>
      <c r="CX73" s="5">
        <v>3</v>
      </c>
      <c r="CY73" s="5">
        <v>0</v>
      </c>
      <c r="CZ73" s="5">
        <v>0.3</v>
      </c>
      <c r="DA73" s="25"/>
      <c r="DB73" s="17">
        <v>50425007</v>
      </c>
      <c r="DC73" s="17">
        <v>198265964</v>
      </c>
      <c r="DD73" s="17">
        <v>134744143</v>
      </c>
      <c r="DE73" s="4">
        <v>124</v>
      </c>
      <c r="DF73" s="4">
        <v>845</v>
      </c>
      <c r="DG73" s="18">
        <v>25</v>
      </c>
      <c r="DH73" s="5">
        <v>47.199999999999996</v>
      </c>
      <c r="DI73" s="6">
        <v>814.8</v>
      </c>
      <c r="DJ73" s="5">
        <v>1.2E-2</v>
      </c>
      <c r="DK73" s="7">
        <v>0.38200000000000001</v>
      </c>
      <c r="DL73" s="7">
        <f t="shared" si="6"/>
        <v>0.1467455621301775</v>
      </c>
      <c r="DM73" s="4">
        <f t="shared" si="7"/>
        <v>13.412698412698411</v>
      </c>
      <c r="DN73" s="7">
        <f t="shared" si="8"/>
        <v>0.95306911816506767</v>
      </c>
      <c r="DO73" s="18">
        <v>63</v>
      </c>
      <c r="DP73" s="20">
        <v>36.63636363636364</v>
      </c>
      <c r="DQ73" s="20">
        <v>509.22920139860156</v>
      </c>
      <c r="DR73" s="20">
        <v>259.52774615384612</v>
      </c>
      <c r="DS73" s="20">
        <v>39.510489510489506</v>
      </c>
      <c r="DT73" s="20">
        <v>532.91832167832172</v>
      </c>
      <c r="DU73" s="20">
        <v>273.69363636363636</v>
      </c>
      <c r="DV73" s="21">
        <v>38928.354838709667</v>
      </c>
      <c r="DW73" s="16">
        <v>13.629032258064516</v>
      </c>
      <c r="DX73" s="24">
        <v>0.27419354838709675</v>
      </c>
      <c r="DY73" s="16">
        <v>62.000000000000007</v>
      </c>
      <c r="DZ73" s="16">
        <v>1</v>
      </c>
      <c r="EA73" s="22">
        <v>20.64</v>
      </c>
      <c r="EB73" s="22">
        <v>21.21</v>
      </c>
      <c r="EC73" s="22">
        <v>23.18</v>
      </c>
      <c r="ED73" s="22">
        <v>21.42</v>
      </c>
      <c r="EE73" s="22">
        <v>21.79</v>
      </c>
      <c r="EF73" s="30">
        <v>33</v>
      </c>
      <c r="EG73" s="31">
        <v>54.52</v>
      </c>
      <c r="EH73" s="31">
        <v>48.5</v>
      </c>
      <c r="EI73" s="31">
        <v>93.1</v>
      </c>
      <c r="EJ73" s="31">
        <v>93.85</v>
      </c>
      <c r="EK73" s="14">
        <v>2</v>
      </c>
      <c r="EL73" s="10">
        <v>2743699.3899999997</v>
      </c>
      <c r="EM73" s="10">
        <v>69787.429999999993</v>
      </c>
      <c r="EN73" s="10">
        <v>0</v>
      </c>
      <c r="EO73" s="10">
        <v>724940.37</v>
      </c>
      <c r="EP73" s="10">
        <v>21381.329999999998</v>
      </c>
      <c r="EQ73" s="10">
        <v>0</v>
      </c>
      <c r="ER73" s="10">
        <v>216177.58000000002</v>
      </c>
      <c r="ES73" s="10">
        <v>251</v>
      </c>
      <c r="ET73" s="10">
        <v>2000</v>
      </c>
      <c r="EU73" s="10">
        <v>292214.03000000003</v>
      </c>
      <c r="EV73" s="10">
        <v>155.83000000000001</v>
      </c>
      <c r="EW73" s="10">
        <v>0</v>
      </c>
      <c r="EX73" s="10">
        <v>119821</v>
      </c>
      <c r="EY73" s="10">
        <v>0</v>
      </c>
      <c r="EZ73" s="10">
        <v>0</v>
      </c>
      <c r="FA73" s="10">
        <v>1283</v>
      </c>
      <c r="FB73" s="10">
        <v>0</v>
      </c>
      <c r="FC73" s="10">
        <v>0</v>
      </c>
      <c r="FD73" s="10">
        <v>210977.04</v>
      </c>
      <c r="FE73" s="10">
        <v>624804.35</v>
      </c>
      <c r="FF73" s="10">
        <v>112642.86</v>
      </c>
      <c r="FG73" s="10">
        <v>0</v>
      </c>
      <c r="FH73" s="10">
        <v>277477.34000000003</v>
      </c>
      <c r="FI73" s="10">
        <v>59880.89</v>
      </c>
      <c r="FJ73" s="10">
        <v>37740.04</v>
      </c>
      <c r="FK73" s="10">
        <v>1341.19</v>
      </c>
      <c r="FL73" s="10">
        <v>0</v>
      </c>
      <c r="FM73" s="10">
        <v>0</v>
      </c>
      <c r="FN73" s="10">
        <v>186284.41999999998</v>
      </c>
      <c r="FO73" s="10">
        <v>52736.020000000004</v>
      </c>
      <c r="FP73" s="10">
        <v>200814.47999999998</v>
      </c>
      <c r="FQ73" s="10">
        <v>36743.14</v>
      </c>
      <c r="FR73" s="10">
        <v>0</v>
      </c>
      <c r="FS73" s="10">
        <v>82404.92</v>
      </c>
      <c r="FT73" s="10">
        <v>8135.66</v>
      </c>
      <c r="FU73" s="10">
        <v>5230.24</v>
      </c>
      <c r="FV73" s="10">
        <v>488.8</v>
      </c>
      <c r="FW73" s="10">
        <v>0</v>
      </c>
      <c r="FX73" s="10">
        <v>0</v>
      </c>
      <c r="FY73" s="10">
        <v>37111.25</v>
      </c>
      <c r="FZ73" s="10">
        <v>374100.66000000003</v>
      </c>
      <c r="GA73" s="10">
        <v>71958.12</v>
      </c>
      <c r="GB73" s="10">
        <v>34244.410000000003</v>
      </c>
      <c r="GC73" s="10">
        <v>0</v>
      </c>
      <c r="GD73" s="10">
        <v>386420.4</v>
      </c>
      <c r="GE73" s="10">
        <v>13324.58</v>
      </c>
      <c r="GF73" s="10">
        <v>343162.46</v>
      </c>
      <c r="GG73" s="10">
        <v>0</v>
      </c>
      <c r="GH73" s="10">
        <v>0</v>
      </c>
      <c r="GI73" s="10">
        <v>0</v>
      </c>
      <c r="GJ73" s="10">
        <v>82405.39</v>
      </c>
      <c r="GK73" s="10">
        <v>46424.91</v>
      </c>
      <c r="GL73" s="10">
        <v>23002.28</v>
      </c>
      <c r="GM73" s="10">
        <v>2221.4299999999998</v>
      </c>
      <c r="GN73" s="10">
        <v>0</v>
      </c>
      <c r="GO73" s="10">
        <v>119582.93</v>
      </c>
      <c r="GP73" s="10">
        <v>11806.660000000002</v>
      </c>
      <c r="GQ73" s="10">
        <v>27589.43</v>
      </c>
      <c r="GR73" s="10">
        <v>0</v>
      </c>
      <c r="GS73" s="10">
        <v>0</v>
      </c>
      <c r="GT73" s="10">
        <v>0</v>
      </c>
      <c r="GU73" s="10">
        <v>47235.69</v>
      </c>
      <c r="GV73" s="10">
        <v>7731</v>
      </c>
      <c r="GW73" s="10">
        <v>0</v>
      </c>
      <c r="GX73" s="10">
        <v>0</v>
      </c>
      <c r="GY73" s="10">
        <v>0</v>
      </c>
      <c r="GZ73" s="10">
        <v>0</v>
      </c>
      <c r="HA73" s="10">
        <v>53700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2787</v>
      </c>
      <c r="HH73" s="10">
        <v>6665.7800000000007</v>
      </c>
      <c r="HI73" s="10">
        <v>814.14</v>
      </c>
      <c r="HJ73" s="10">
        <v>0</v>
      </c>
      <c r="HK73" s="10">
        <v>75060</v>
      </c>
      <c r="HL73" s="10">
        <v>50</v>
      </c>
      <c r="HM73" s="10">
        <v>2358.5</v>
      </c>
      <c r="HN73" s="10">
        <v>0</v>
      </c>
      <c r="HO73" s="10">
        <v>0</v>
      </c>
      <c r="HP73" s="10">
        <v>471206.25</v>
      </c>
      <c r="HQ73" s="10">
        <v>3193.49</v>
      </c>
    </row>
    <row r="74" spans="1:225" ht="18" customHeight="1" x14ac:dyDescent="0.6">
      <c r="A74" s="2">
        <v>53002</v>
      </c>
      <c r="B74" s="3" t="s">
        <v>172</v>
      </c>
      <c r="C74" s="3" t="s">
        <v>301</v>
      </c>
      <c r="D74" s="6">
        <v>751.19185219999997</v>
      </c>
      <c r="E74" s="27" t="s">
        <v>171</v>
      </c>
      <c r="F74" s="4">
        <v>111</v>
      </c>
      <c r="G74" s="10">
        <v>1242957.0900000001</v>
      </c>
      <c r="H74" s="10">
        <v>13235.54</v>
      </c>
      <c r="I74" s="10">
        <v>171205.12</v>
      </c>
      <c r="J74" s="10">
        <v>73305.2</v>
      </c>
      <c r="K74" s="10">
        <v>504563.44</v>
      </c>
      <c r="L74" s="10">
        <v>0</v>
      </c>
      <c r="M74" s="10">
        <v>0</v>
      </c>
      <c r="N74" s="10">
        <v>0</v>
      </c>
      <c r="O74" s="10">
        <v>338360.83</v>
      </c>
      <c r="P74" s="10">
        <v>0</v>
      </c>
      <c r="Q74" s="10">
        <v>0</v>
      </c>
      <c r="R74" s="10">
        <v>39571</v>
      </c>
      <c r="S74" s="10">
        <v>64279.75</v>
      </c>
      <c r="T74" s="10">
        <v>0</v>
      </c>
      <c r="U74" s="10">
        <v>0</v>
      </c>
      <c r="V74" s="10">
        <v>0</v>
      </c>
      <c r="W74" s="10">
        <v>100</v>
      </c>
      <c r="X74" s="10">
        <v>110000</v>
      </c>
      <c r="Y74" s="10">
        <v>0</v>
      </c>
      <c r="Z74" s="10">
        <v>0</v>
      </c>
      <c r="AA74" s="10">
        <v>942704.99</v>
      </c>
      <c r="AB74" s="10">
        <v>0</v>
      </c>
      <c r="AC74" s="10">
        <v>0</v>
      </c>
      <c r="AD74" s="10">
        <v>10464.81</v>
      </c>
      <c r="AE74" s="10">
        <v>0</v>
      </c>
      <c r="AF74" s="10">
        <v>0</v>
      </c>
      <c r="AG74" s="10">
        <v>193176.40000000002</v>
      </c>
      <c r="AH74" s="10">
        <v>30134.19</v>
      </c>
      <c r="AI74" s="10">
        <v>0</v>
      </c>
      <c r="AJ74" s="10">
        <v>37706.340000000004</v>
      </c>
      <c r="AK74" s="10">
        <v>0</v>
      </c>
      <c r="AL74" s="10">
        <v>0</v>
      </c>
      <c r="AM74" s="10">
        <v>60858.59</v>
      </c>
      <c r="AN74" s="10">
        <v>149644.82</v>
      </c>
      <c r="AO74" s="10">
        <v>59653.63</v>
      </c>
      <c r="AP74" s="10">
        <v>0</v>
      </c>
      <c r="AQ74" s="10">
        <v>103818.96</v>
      </c>
      <c r="AR74" s="10">
        <v>12376.69</v>
      </c>
      <c r="AS74" s="10">
        <v>31955.45</v>
      </c>
      <c r="AT74" s="10">
        <v>0</v>
      </c>
      <c r="AU74" s="10">
        <v>0</v>
      </c>
      <c r="AV74" s="10">
        <v>0</v>
      </c>
      <c r="AW74" s="10">
        <v>71781.06</v>
      </c>
      <c r="AX74" s="10">
        <v>0</v>
      </c>
      <c r="AY74" s="10">
        <v>2156.7600000000002</v>
      </c>
      <c r="AZ74" s="10">
        <v>2750</v>
      </c>
      <c r="BA74" s="10">
        <v>0</v>
      </c>
      <c r="BB74" s="10">
        <v>5074.99</v>
      </c>
      <c r="BC74" s="10">
        <v>0</v>
      </c>
      <c r="BD74" s="10">
        <v>1617</v>
      </c>
      <c r="BE74" s="10">
        <v>0</v>
      </c>
      <c r="BF74" s="10">
        <v>0</v>
      </c>
      <c r="BG74" s="10">
        <v>0</v>
      </c>
      <c r="BH74" s="10">
        <v>8801.25</v>
      </c>
      <c r="BI74" s="10">
        <v>61144.2</v>
      </c>
      <c r="BJ74" s="10">
        <v>15838.21</v>
      </c>
      <c r="BK74" s="10">
        <v>0</v>
      </c>
      <c r="BL74" s="10">
        <v>0</v>
      </c>
      <c r="BM74" s="10">
        <v>0</v>
      </c>
      <c r="BN74" s="10">
        <v>5523</v>
      </c>
      <c r="BO74" s="10">
        <v>39197.35</v>
      </c>
      <c r="BP74" s="10">
        <v>0</v>
      </c>
      <c r="BQ74" s="10">
        <v>0</v>
      </c>
      <c r="BR74" s="10">
        <v>0</v>
      </c>
      <c r="BS74" s="10">
        <v>0</v>
      </c>
      <c r="BT74" s="10">
        <v>1611.88</v>
      </c>
      <c r="BU74" s="10">
        <v>2420.1799999999998</v>
      </c>
      <c r="BV74" s="10">
        <v>2975.23</v>
      </c>
      <c r="BW74" s="10">
        <v>0</v>
      </c>
      <c r="BX74" s="10">
        <v>3127.89</v>
      </c>
      <c r="BY74" s="10">
        <v>0</v>
      </c>
      <c r="BZ74" s="10">
        <v>2607.64</v>
      </c>
      <c r="CA74" s="10">
        <v>0</v>
      </c>
      <c r="CB74" s="10">
        <v>2832.48</v>
      </c>
      <c r="CC74" s="10">
        <v>0</v>
      </c>
      <c r="CD74" s="10">
        <v>233.4</v>
      </c>
      <c r="CE74" s="10">
        <v>15849.991830542725</v>
      </c>
      <c r="CF74" s="10">
        <v>1114743.49</v>
      </c>
      <c r="CG74" s="10">
        <v>72574.27</v>
      </c>
      <c r="CH74" s="10">
        <v>260970.41</v>
      </c>
      <c r="CI74" s="10">
        <v>57807.74</v>
      </c>
      <c r="CJ74" s="10">
        <v>0</v>
      </c>
      <c r="CK74" s="10">
        <v>0</v>
      </c>
      <c r="CL74" s="10">
        <v>0</v>
      </c>
      <c r="CM74" s="10">
        <v>5734.31</v>
      </c>
      <c r="CN74" s="10">
        <v>55288.65</v>
      </c>
      <c r="CO74" s="10">
        <v>0</v>
      </c>
      <c r="CP74" s="10">
        <v>0</v>
      </c>
      <c r="CQ74" s="10">
        <v>4093362.05</v>
      </c>
      <c r="CR74" s="10">
        <v>60012.86</v>
      </c>
      <c r="CS74" s="10">
        <v>0</v>
      </c>
      <c r="CT74" s="5">
        <v>1.7250000000000001</v>
      </c>
      <c r="CU74" s="5">
        <v>4.4830000000000005</v>
      </c>
      <c r="CV74" s="5">
        <v>9.6010000000000009</v>
      </c>
      <c r="CW74" s="5">
        <v>0.75</v>
      </c>
      <c r="CX74" s="5">
        <v>1.5</v>
      </c>
      <c r="CY74" s="5">
        <v>0</v>
      </c>
      <c r="CZ74" s="5">
        <v>0.13</v>
      </c>
      <c r="DA74" s="3" t="s">
        <v>2</v>
      </c>
      <c r="DB74" s="17">
        <v>486053275</v>
      </c>
      <c r="DC74" s="17">
        <v>21623607</v>
      </c>
      <c r="DD74" s="17">
        <v>20671451</v>
      </c>
      <c r="DE74" s="4">
        <v>28</v>
      </c>
      <c r="DF74" s="4">
        <v>118</v>
      </c>
      <c r="DG74" s="18">
        <v>0</v>
      </c>
      <c r="DH74" s="5">
        <v>11</v>
      </c>
      <c r="DI74" s="6">
        <v>112</v>
      </c>
      <c r="DJ74" s="5">
        <v>1.9E-2</v>
      </c>
      <c r="DK74" s="7">
        <v>0.36</v>
      </c>
      <c r="DL74" s="7">
        <f t="shared" si="6"/>
        <v>0.23728813559322035</v>
      </c>
      <c r="DM74" s="4">
        <f t="shared" si="7"/>
        <v>8.137931034482758</v>
      </c>
      <c r="DN74" s="7">
        <f t="shared" si="8"/>
        <v>0.95010700316041019</v>
      </c>
      <c r="DO74" s="18">
        <v>6</v>
      </c>
      <c r="DP74" s="20">
        <v>6.9617910447761195</v>
      </c>
      <c r="DQ74" s="20">
        <v>70.617768399452814</v>
      </c>
      <c r="DR74" s="20">
        <v>33.641664705882349</v>
      </c>
      <c r="DS74" s="20">
        <v>7</v>
      </c>
      <c r="DT74" s="20">
        <v>74.014411764705883</v>
      </c>
      <c r="DU74" s="20">
        <v>35.72</v>
      </c>
      <c r="DV74" s="21">
        <v>35214.413793103449</v>
      </c>
      <c r="DW74" s="16">
        <v>9</v>
      </c>
      <c r="DX74" s="24">
        <v>0.13333333333333333</v>
      </c>
      <c r="DY74" s="16">
        <v>14.5</v>
      </c>
      <c r="DZ74" s="16">
        <v>0</v>
      </c>
      <c r="EA74" s="22"/>
      <c r="EB74" s="22"/>
      <c r="EC74" s="22"/>
      <c r="ED74" s="22"/>
      <c r="EE74" s="22"/>
      <c r="EF74" s="30">
        <v>4</v>
      </c>
      <c r="EG74" s="31">
        <v>43.86</v>
      </c>
      <c r="EH74" s="31">
        <v>40.35</v>
      </c>
      <c r="EI74" s="31"/>
      <c r="EJ74" s="31"/>
      <c r="EK74" s="14">
        <v>3</v>
      </c>
      <c r="EL74" s="10">
        <v>875199.82000000007</v>
      </c>
      <c r="EM74" s="10">
        <v>0</v>
      </c>
      <c r="EN74" s="10">
        <v>0</v>
      </c>
      <c r="EO74" s="10">
        <v>129534.90999999999</v>
      </c>
      <c r="EP74" s="10">
        <v>0</v>
      </c>
      <c r="EQ74" s="10">
        <v>0</v>
      </c>
      <c r="ER74" s="10">
        <v>84944.66</v>
      </c>
      <c r="ES74" s="10">
        <v>30089.21</v>
      </c>
      <c r="ET74" s="10">
        <v>0</v>
      </c>
      <c r="EU74" s="10">
        <v>76764.44</v>
      </c>
      <c r="EV74" s="10">
        <v>44.98</v>
      </c>
      <c r="EW74" s="10">
        <v>0</v>
      </c>
      <c r="EX74" s="10">
        <v>1490.71</v>
      </c>
      <c r="EY74" s="10">
        <v>0</v>
      </c>
      <c r="EZ74" s="10">
        <v>0</v>
      </c>
      <c r="FA74" s="10">
        <v>16118</v>
      </c>
      <c r="FB74" s="10">
        <v>0</v>
      </c>
      <c r="FC74" s="10">
        <v>0</v>
      </c>
      <c r="FD74" s="10">
        <v>44171.3</v>
      </c>
      <c r="FE74" s="10">
        <v>132820.76</v>
      </c>
      <c r="FF74" s="10">
        <v>49587.839999999997</v>
      </c>
      <c r="FG74" s="10">
        <v>606.25</v>
      </c>
      <c r="FH74" s="10">
        <v>70306.11</v>
      </c>
      <c r="FI74" s="10">
        <v>0</v>
      </c>
      <c r="FJ74" s="10">
        <v>43460.21</v>
      </c>
      <c r="FK74" s="10">
        <v>0</v>
      </c>
      <c r="FL74" s="10">
        <v>2631.2</v>
      </c>
      <c r="FM74" s="10">
        <v>0</v>
      </c>
      <c r="FN74" s="10">
        <v>17624.919999999998</v>
      </c>
      <c r="FO74" s="10">
        <v>6011.2800000000007</v>
      </c>
      <c r="FP74" s="10">
        <v>13489.99</v>
      </c>
      <c r="FQ74" s="10">
        <v>7243.59</v>
      </c>
      <c r="FR74" s="10">
        <v>82.76</v>
      </c>
      <c r="FS74" s="10">
        <v>8235.16</v>
      </c>
      <c r="FT74" s="10">
        <v>0</v>
      </c>
      <c r="FU74" s="10">
        <v>5868.36</v>
      </c>
      <c r="FV74" s="10">
        <v>0</v>
      </c>
      <c r="FW74" s="10">
        <v>201.28</v>
      </c>
      <c r="FX74" s="10">
        <v>0</v>
      </c>
      <c r="FY74" s="10">
        <v>1604.81</v>
      </c>
      <c r="FZ74" s="10">
        <v>71841.739999999991</v>
      </c>
      <c r="GA74" s="10">
        <v>19265.23</v>
      </c>
      <c r="GB74" s="10">
        <v>4663.62</v>
      </c>
      <c r="GC74" s="10">
        <v>448825.08</v>
      </c>
      <c r="GD74" s="10">
        <v>18088.98</v>
      </c>
      <c r="GE74" s="10">
        <v>13858.79</v>
      </c>
      <c r="GF74" s="10">
        <v>40229.14</v>
      </c>
      <c r="GG74" s="10">
        <v>0</v>
      </c>
      <c r="GH74" s="10">
        <v>0</v>
      </c>
      <c r="GI74" s="10">
        <v>0</v>
      </c>
      <c r="GJ74" s="10">
        <v>42692.89</v>
      </c>
      <c r="GK74" s="10">
        <v>1590.35</v>
      </c>
      <c r="GL74" s="10">
        <v>3092.99</v>
      </c>
      <c r="GM74" s="10">
        <v>3658.81</v>
      </c>
      <c r="GN74" s="10">
        <v>36974.959999999999</v>
      </c>
      <c r="GO74" s="10">
        <v>15391.59</v>
      </c>
      <c r="GP74" s="10">
        <v>1778.43</v>
      </c>
      <c r="GQ74" s="10">
        <v>39172.199999999997</v>
      </c>
      <c r="GR74" s="10">
        <v>0</v>
      </c>
      <c r="GS74" s="10">
        <v>0</v>
      </c>
      <c r="GT74" s="10">
        <v>0</v>
      </c>
      <c r="GU74" s="10">
        <v>15934.19</v>
      </c>
      <c r="GV74" s="10">
        <v>0</v>
      </c>
      <c r="GW74" s="10">
        <v>0</v>
      </c>
      <c r="GX74" s="10">
        <v>0</v>
      </c>
      <c r="GY74" s="10">
        <v>3606873</v>
      </c>
      <c r="GZ74" s="10">
        <v>0</v>
      </c>
      <c r="HA74" s="10">
        <v>0</v>
      </c>
      <c r="HB74" s="10">
        <v>1617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1391</v>
      </c>
      <c r="HI74" s="10">
        <v>225</v>
      </c>
      <c r="HJ74" s="10">
        <v>0</v>
      </c>
      <c r="HK74" s="10">
        <v>0</v>
      </c>
      <c r="HL74" s="10">
        <v>2262.4699999999998</v>
      </c>
      <c r="HM74" s="10">
        <v>5043.3900000000003</v>
      </c>
      <c r="HN74" s="10">
        <v>0</v>
      </c>
      <c r="HO74" s="10">
        <v>0</v>
      </c>
      <c r="HP74" s="10">
        <v>0</v>
      </c>
      <c r="HQ74" s="10">
        <v>2958.8999999999996</v>
      </c>
    </row>
    <row r="75" spans="1:225" ht="18" customHeight="1" x14ac:dyDescent="0.6">
      <c r="A75" s="2">
        <v>48003</v>
      </c>
      <c r="B75" s="3" t="s">
        <v>148</v>
      </c>
      <c r="C75" s="3" t="s">
        <v>565</v>
      </c>
      <c r="D75" s="6">
        <v>530.90580747000001</v>
      </c>
      <c r="E75" s="27" t="s">
        <v>149</v>
      </c>
      <c r="F75" s="4">
        <v>357</v>
      </c>
      <c r="G75" s="10">
        <v>1835914.48</v>
      </c>
      <c r="H75" s="10">
        <v>18248.09</v>
      </c>
      <c r="I75" s="10">
        <v>573554.72</v>
      </c>
      <c r="J75" s="10">
        <v>99195.07</v>
      </c>
      <c r="K75" s="10">
        <v>1254736.95</v>
      </c>
      <c r="L75" s="10">
        <v>0</v>
      </c>
      <c r="M75" s="10">
        <v>0</v>
      </c>
      <c r="N75" s="10">
        <v>109954.68</v>
      </c>
      <c r="O75" s="10">
        <v>724202.23</v>
      </c>
      <c r="P75" s="10">
        <v>0</v>
      </c>
      <c r="Q75" s="10">
        <v>0</v>
      </c>
      <c r="R75" s="10">
        <v>93121</v>
      </c>
      <c r="S75" s="10">
        <v>120450.44</v>
      </c>
      <c r="T75" s="10">
        <v>0</v>
      </c>
      <c r="U75" s="10">
        <v>0</v>
      </c>
      <c r="V75" s="10">
        <v>0</v>
      </c>
      <c r="W75" s="10">
        <v>531976</v>
      </c>
      <c r="X75" s="10">
        <v>0</v>
      </c>
      <c r="Y75" s="10">
        <v>0</v>
      </c>
      <c r="Z75" s="10">
        <v>0</v>
      </c>
      <c r="AA75" s="10">
        <v>1534797.9100000001</v>
      </c>
      <c r="AB75" s="10">
        <v>0</v>
      </c>
      <c r="AC75" s="10">
        <v>0</v>
      </c>
      <c r="AD75" s="10">
        <v>156482.53</v>
      </c>
      <c r="AE75" s="10">
        <v>0</v>
      </c>
      <c r="AF75" s="10">
        <v>0</v>
      </c>
      <c r="AG75" s="10">
        <v>411070.91000000003</v>
      </c>
      <c r="AH75" s="10">
        <v>30626.16</v>
      </c>
      <c r="AI75" s="10">
        <v>0</v>
      </c>
      <c r="AJ75" s="10">
        <v>60964.69</v>
      </c>
      <c r="AK75" s="10">
        <v>0</v>
      </c>
      <c r="AL75" s="10">
        <v>0</v>
      </c>
      <c r="AM75" s="10">
        <v>158688.41999999998</v>
      </c>
      <c r="AN75" s="10">
        <v>343886.18</v>
      </c>
      <c r="AO75" s="10">
        <v>94689.67</v>
      </c>
      <c r="AP75" s="10">
        <v>0</v>
      </c>
      <c r="AQ75" s="10">
        <v>244338.61</v>
      </c>
      <c r="AR75" s="10">
        <v>118293.79</v>
      </c>
      <c r="AS75" s="10">
        <v>605.5</v>
      </c>
      <c r="AT75" s="10">
        <v>359.25</v>
      </c>
      <c r="AU75" s="10">
        <v>0</v>
      </c>
      <c r="AV75" s="10">
        <v>0</v>
      </c>
      <c r="AW75" s="10">
        <v>174501.57</v>
      </c>
      <c r="AX75" s="10">
        <v>13255.99</v>
      </c>
      <c r="AY75" s="10">
        <v>0</v>
      </c>
      <c r="AZ75" s="10">
        <v>6683.2</v>
      </c>
      <c r="BA75" s="10">
        <v>0</v>
      </c>
      <c r="BB75" s="10">
        <v>235879.05</v>
      </c>
      <c r="BC75" s="10">
        <v>30388.87</v>
      </c>
      <c r="BD75" s="10">
        <v>0</v>
      </c>
      <c r="BE75" s="10">
        <v>0</v>
      </c>
      <c r="BF75" s="10">
        <v>0</v>
      </c>
      <c r="BG75" s="10">
        <v>403669.67</v>
      </c>
      <c r="BH75" s="10">
        <v>18043.599999999999</v>
      </c>
      <c r="BI75" s="10">
        <v>103866.32</v>
      </c>
      <c r="BJ75" s="10">
        <v>19448.46</v>
      </c>
      <c r="BK75" s="10">
        <v>0</v>
      </c>
      <c r="BL75" s="10">
        <v>0</v>
      </c>
      <c r="BM75" s="10">
        <v>0</v>
      </c>
      <c r="BN75" s="10">
        <v>803.88</v>
      </c>
      <c r="BO75" s="10">
        <v>94648.88</v>
      </c>
      <c r="BP75" s="10">
        <v>0</v>
      </c>
      <c r="BQ75" s="10">
        <v>0</v>
      </c>
      <c r="BR75" s="10">
        <v>0</v>
      </c>
      <c r="BS75" s="10">
        <v>0</v>
      </c>
      <c r="BT75" s="10">
        <v>6966.2300000000005</v>
      </c>
      <c r="BU75" s="10">
        <v>13447.050000000001</v>
      </c>
      <c r="BV75" s="10">
        <v>3990</v>
      </c>
      <c r="BW75" s="10">
        <v>0</v>
      </c>
      <c r="BX75" s="10">
        <v>6555.31</v>
      </c>
      <c r="BY75" s="10">
        <v>2100</v>
      </c>
      <c r="BZ75" s="10">
        <v>3052.3</v>
      </c>
      <c r="CA75" s="10">
        <v>0</v>
      </c>
      <c r="CB75" s="10">
        <v>0</v>
      </c>
      <c r="CC75" s="10">
        <v>0</v>
      </c>
      <c r="CD75" s="10">
        <v>4617.1400000000003</v>
      </c>
      <c r="CE75" s="10">
        <v>9733.5648915857892</v>
      </c>
      <c r="CF75" s="10">
        <v>860253.21</v>
      </c>
      <c r="CG75" s="10">
        <v>1259985.69</v>
      </c>
      <c r="CH75" s="10">
        <v>947043.36</v>
      </c>
      <c r="CI75" s="10">
        <v>107257.37</v>
      </c>
      <c r="CJ75" s="10">
        <v>0</v>
      </c>
      <c r="CK75" s="10">
        <v>0</v>
      </c>
      <c r="CL75" s="10">
        <v>825.97</v>
      </c>
      <c r="CM75" s="10">
        <v>188.2</v>
      </c>
      <c r="CN75" s="10">
        <v>179414.08</v>
      </c>
      <c r="CO75" s="10">
        <v>10796.87</v>
      </c>
      <c r="CP75" s="10">
        <v>0</v>
      </c>
      <c r="CQ75" s="10">
        <v>1068990.56</v>
      </c>
      <c r="CR75" s="10">
        <v>170967.02</v>
      </c>
      <c r="CS75" s="10">
        <v>9698.31</v>
      </c>
      <c r="CT75" s="5">
        <v>1.5680000000000001</v>
      </c>
      <c r="CU75" s="5">
        <v>4.0750000000000002</v>
      </c>
      <c r="CV75" s="5">
        <v>8.7270000000000003</v>
      </c>
      <c r="CW75" s="5">
        <v>1.2</v>
      </c>
      <c r="CX75" s="5">
        <v>2.25</v>
      </c>
      <c r="CY75" s="5">
        <v>0</v>
      </c>
      <c r="CZ75" s="5">
        <v>0.16500000000000001</v>
      </c>
      <c r="DA75" s="25"/>
      <c r="DB75" s="17">
        <v>549713799</v>
      </c>
      <c r="DC75" s="17">
        <v>29519141</v>
      </c>
      <c r="DD75" s="17">
        <v>60003223</v>
      </c>
      <c r="DE75" s="4">
        <v>57</v>
      </c>
      <c r="DF75" s="4">
        <v>357</v>
      </c>
      <c r="DG75" s="18">
        <v>8</v>
      </c>
      <c r="DH75" s="5">
        <v>11</v>
      </c>
      <c r="DI75" s="6">
        <v>359</v>
      </c>
      <c r="DJ75" s="5">
        <v>6.9999999999999993E-3</v>
      </c>
      <c r="DK75" s="7">
        <v>0.24399999999999999</v>
      </c>
      <c r="DL75" s="7">
        <f t="shared" si="6"/>
        <v>0.15966386554621848</v>
      </c>
      <c r="DM75" s="4">
        <f t="shared" si="7"/>
        <v>11.104199066874031</v>
      </c>
      <c r="DN75" s="7">
        <f t="shared" si="8"/>
        <v>0.97707678246251051</v>
      </c>
      <c r="DO75" s="18">
        <v>14</v>
      </c>
      <c r="DP75" s="20">
        <v>0</v>
      </c>
      <c r="DQ75" s="20">
        <v>247.46858909917393</v>
      </c>
      <c r="DR75" s="20">
        <v>94.511017964071854</v>
      </c>
      <c r="DS75" s="20">
        <v>0</v>
      </c>
      <c r="DT75" s="20">
        <v>251.68543205559683</v>
      </c>
      <c r="DU75" s="20">
        <v>98.317365269461078</v>
      </c>
      <c r="DV75" s="21">
        <v>38449.704510108881</v>
      </c>
      <c r="DW75" s="16">
        <v>13.181818181818182</v>
      </c>
      <c r="DX75" s="24">
        <v>0.18181818181818182</v>
      </c>
      <c r="DY75" s="16">
        <v>32.149999999999991</v>
      </c>
      <c r="DZ75" s="16">
        <v>0</v>
      </c>
      <c r="EA75" s="22">
        <v>19.27</v>
      </c>
      <c r="EB75" s="22">
        <v>20.73</v>
      </c>
      <c r="EC75" s="22">
        <v>21.18</v>
      </c>
      <c r="ED75" s="22">
        <v>20.45</v>
      </c>
      <c r="EE75" s="22">
        <v>20.64</v>
      </c>
      <c r="EF75" s="30">
        <v>11</v>
      </c>
      <c r="EG75" s="31">
        <v>67.709999999999994</v>
      </c>
      <c r="EH75" s="31">
        <v>54.17</v>
      </c>
      <c r="EI75" s="31">
        <v>87.5</v>
      </c>
      <c r="EJ75" s="31">
        <v>93.33</v>
      </c>
      <c r="EK75" s="14">
        <v>3</v>
      </c>
      <c r="EL75" s="10">
        <v>1459079.8299999998</v>
      </c>
      <c r="EM75" s="10">
        <v>9882.39</v>
      </c>
      <c r="EN75" s="10">
        <v>0</v>
      </c>
      <c r="EO75" s="10">
        <v>393628.64999999997</v>
      </c>
      <c r="EP75" s="10">
        <v>2699.86</v>
      </c>
      <c r="EQ75" s="10">
        <v>0</v>
      </c>
      <c r="ER75" s="10">
        <v>89210.87</v>
      </c>
      <c r="ES75" s="10">
        <v>18000</v>
      </c>
      <c r="ET75" s="10">
        <v>0</v>
      </c>
      <c r="EU75" s="10">
        <v>218425.44</v>
      </c>
      <c r="EV75" s="10">
        <v>43.91</v>
      </c>
      <c r="EW75" s="10">
        <v>0</v>
      </c>
      <c r="EX75" s="10">
        <v>0</v>
      </c>
      <c r="EY75" s="10">
        <v>0</v>
      </c>
      <c r="EZ75" s="10">
        <v>0</v>
      </c>
      <c r="FA75" s="10">
        <v>2971.25</v>
      </c>
      <c r="FB75" s="10">
        <v>0</v>
      </c>
      <c r="FC75" s="10">
        <v>0</v>
      </c>
      <c r="FD75" s="10">
        <v>170972.45</v>
      </c>
      <c r="FE75" s="10">
        <v>247936.13999999998</v>
      </c>
      <c r="FF75" s="10">
        <v>67258.03</v>
      </c>
      <c r="FG75" s="10">
        <v>0</v>
      </c>
      <c r="FH75" s="10">
        <v>125221.9</v>
      </c>
      <c r="FI75" s="10">
        <v>78248.850000000006</v>
      </c>
      <c r="FJ75" s="10">
        <v>67988.61</v>
      </c>
      <c r="FK75" s="10">
        <v>8235.51</v>
      </c>
      <c r="FL75" s="10">
        <v>0</v>
      </c>
      <c r="FM75" s="10">
        <v>0</v>
      </c>
      <c r="FN75" s="10">
        <v>113568.88</v>
      </c>
      <c r="FO75" s="10">
        <v>48274.6</v>
      </c>
      <c r="FP75" s="10">
        <v>78471.490000000005</v>
      </c>
      <c r="FQ75" s="10">
        <v>26442.54</v>
      </c>
      <c r="FR75" s="10">
        <v>0</v>
      </c>
      <c r="FS75" s="10">
        <v>36954.42</v>
      </c>
      <c r="FT75" s="10">
        <v>15538.17</v>
      </c>
      <c r="FU75" s="10">
        <v>22979.96</v>
      </c>
      <c r="FV75" s="10">
        <v>659.61</v>
      </c>
      <c r="FW75" s="10">
        <v>0</v>
      </c>
      <c r="FX75" s="10">
        <v>0</v>
      </c>
      <c r="FY75" s="10">
        <v>16315.89</v>
      </c>
      <c r="FZ75" s="10">
        <v>52693.440000000002</v>
      </c>
      <c r="GA75" s="10">
        <v>37184.44</v>
      </c>
      <c r="GB75" s="10">
        <v>7989.22</v>
      </c>
      <c r="GC75" s="10">
        <v>0</v>
      </c>
      <c r="GD75" s="10">
        <v>147505.21</v>
      </c>
      <c r="GE75" s="10">
        <v>13859.08</v>
      </c>
      <c r="GF75" s="10">
        <v>95816.91</v>
      </c>
      <c r="GG75" s="10">
        <v>359.25</v>
      </c>
      <c r="GH75" s="10">
        <v>0</v>
      </c>
      <c r="GI75" s="10">
        <v>0</v>
      </c>
      <c r="GJ75" s="10">
        <v>25929.07</v>
      </c>
      <c r="GK75" s="10">
        <v>3346.48</v>
      </c>
      <c r="GL75" s="10">
        <v>803.83</v>
      </c>
      <c r="GM75" s="10">
        <v>2916.08</v>
      </c>
      <c r="GN75" s="10">
        <v>0</v>
      </c>
      <c r="GO75" s="10">
        <v>40374.870000000003</v>
      </c>
      <c r="GP75" s="10">
        <v>39706.44</v>
      </c>
      <c r="GQ75" s="10">
        <v>80587.22</v>
      </c>
      <c r="GR75" s="10">
        <v>803.18999999999994</v>
      </c>
      <c r="GS75" s="10">
        <v>0</v>
      </c>
      <c r="GT75" s="10">
        <v>0</v>
      </c>
      <c r="GU75" s="10">
        <v>20744.490000000002</v>
      </c>
      <c r="GV75" s="10">
        <v>5905.99</v>
      </c>
      <c r="GW75" s="10">
        <v>0</v>
      </c>
      <c r="GX75" s="10">
        <v>0</v>
      </c>
      <c r="GY75" s="10">
        <v>1068990.56</v>
      </c>
      <c r="GZ75" s="10">
        <v>122786.57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13493</v>
      </c>
      <c r="HG75" s="10">
        <v>1584</v>
      </c>
      <c r="HH75" s="10">
        <v>12385.789999999999</v>
      </c>
      <c r="HI75" s="10">
        <v>757</v>
      </c>
      <c r="HJ75" s="10">
        <v>0</v>
      </c>
      <c r="HK75" s="10">
        <v>13930</v>
      </c>
      <c r="HL75" s="10">
        <v>4234</v>
      </c>
      <c r="HM75" s="10">
        <v>1901</v>
      </c>
      <c r="HN75" s="10">
        <v>0</v>
      </c>
      <c r="HO75" s="10">
        <v>0</v>
      </c>
      <c r="HP75" s="10">
        <v>403669.67</v>
      </c>
      <c r="HQ75" s="10">
        <v>7110.98</v>
      </c>
    </row>
    <row r="76" spans="1:225" ht="18" customHeight="1" x14ac:dyDescent="0.6">
      <c r="A76" s="2">
        <v>2002</v>
      </c>
      <c r="B76" s="3" t="s">
        <v>4</v>
      </c>
      <c r="C76" s="3" t="s">
        <v>537</v>
      </c>
      <c r="D76" s="6">
        <v>433.13945474000002</v>
      </c>
      <c r="E76" s="27" t="s">
        <v>5</v>
      </c>
      <c r="F76" s="4">
        <v>2466</v>
      </c>
      <c r="G76" s="10">
        <v>5762391.5300000003</v>
      </c>
      <c r="H76" s="10">
        <v>275248.44</v>
      </c>
      <c r="I76" s="10">
        <v>8337303.9100000001</v>
      </c>
      <c r="J76" s="10">
        <v>1776109.59</v>
      </c>
      <c r="K76" s="10">
        <v>3268338.43</v>
      </c>
      <c r="L76" s="10">
        <v>1.6</v>
      </c>
      <c r="M76" s="10">
        <v>0</v>
      </c>
      <c r="N76" s="10">
        <v>0</v>
      </c>
      <c r="O76" s="10">
        <v>1366726.83</v>
      </c>
      <c r="P76" s="10">
        <v>0.68</v>
      </c>
      <c r="Q76" s="10">
        <v>1348083</v>
      </c>
      <c r="R76" s="10">
        <v>619143.06000000006</v>
      </c>
      <c r="S76" s="10">
        <v>321188.93</v>
      </c>
      <c r="T76" s="10">
        <v>0.75</v>
      </c>
      <c r="U76" s="10">
        <v>0</v>
      </c>
      <c r="V76" s="10">
        <v>0</v>
      </c>
      <c r="W76" s="10">
        <v>7959406</v>
      </c>
      <c r="X76" s="10">
        <v>0</v>
      </c>
      <c r="Y76" s="10">
        <v>1348083</v>
      </c>
      <c r="Z76" s="10">
        <v>0</v>
      </c>
      <c r="AA76" s="10">
        <v>9661370.7400000021</v>
      </c>
      <c r="AB76" s="10">
        <v>3901.8</v>
      </c>
      <c r="AC76" s="10">
        <v>0</v>
      </c>
      <c r="AD76" s="10">
        <v>315606.41000000003</v>
      </c>
      <c r="AE76" s="10">
        <v>0</v>
      </c>
      <c r="AF76" s="10">
        <v>0</v>
      </c>
      <c r="AG76" s="10">
        <v>2338992.39</v>
      </c>
      <c r="AH76" s="10">
        <v>85709.23</v>
      </c>
      <c r="AI76" s="10">
        <v>0</v>
      </c>
      <c r="AJ76" s="10">
        <v>0</v>
      </c>
      <c r="AK76" s="10">
        <v>0</v>
      </c>
      <c r="AL76" s="10">
        <v>0</v>
      </c>
      <c r="AM76" s="10">
        <v>1573125.06</v>
      </c>
      <c r="AN76" s="10">
        <v>1403306.97</v>
      </c>
      <c r="AO76" s="10">
        <v>330139.36</v>
      </c>
      <c r="AP76" s="10">
        <v>0</v>
      </c>
      <c r="AQ76" s="10">
        <v>1973690.75</v>
      </c>
      <c r="AR76" s="10">
        <v>679829.23</v>
      </c>
      <c r="AS76" s="10">
        <v>68809.429999999993</v>
      </c>
      <c r="AT76" s="10">
        <v>212192.62000000002</v>
      </c>
      <c r="AU76" s="10">
        <v>1109.69</v>
      </c>
      <c r="AV76" s="10">
        <v>0</v>
      </c>
      <c r="AW76" s="10">
        <v>849954.81</v>
      </c>
      <c r="AX76" s="10">
        <v>180410.98</v>
      </c>
      <c r="AY76" s="10">
        <v>14794.330000000002</v>
      </c>
      <c r="AZ76" s="10">
        <v>1346.24</v>
      </c>
      <c r="BA76" s="10">
        <v>3308662.48</v>
      </c>
      <c r="BB76" s="10">
        <v>972320.4</v>
      </c>
      <c r="BC76" s="10">
        <v>215741.16</v>
      </c>
      <c r="BD76" s="10">
        <v>40016.910000000003</v>
      </c>
      <c r="BE76" s="10">
        <v>0</v>
      </c>
      <c r="BF76" s="10">
        <v>0</v>
      </c>
      <c r="BG76" s="10">
        <v>4094438.84</v>
      </c>
      <c r="BH76" s="10">
        <v>44990</v>
      </c>
      <c r="BI76" s="10">
        <v>818315.27</v>
      </c>
      <c r="BJ76" s="10">
        <v>155715.65</v>
      </c>
      <c r="BK76" s="10">
        <v>0</v>
      </c>
      <c r="BL76" s="10">
        <v>0</v>
      </c>
      <c r="BM76" s="10">
        <v>0</v>
      </c>
      <c r="BN76" s="10">
        <v>89245.94</v>
      </c>
      <c r="BO76" s="10">
        <v>0</v>
      </c>
      <c r="BP76" s="10">
        <v>0</v>
      </c>
      <c r="BQ76" s="10">
        <v>0</v>
      </c>
      <c r="BR76" s="10">
        <v>0</v>
      </c>
      <c r="BS76" s="10">
        <v>0</v>
      </c>
      <c r="BT76" s="10">
        <v>0</v>
      </c>
      <c r="BU76" s="10">
        <v>0</v>
      </c>
      <c r="BV76" s="10">
        <v>0</v>
      </c>
      <c r="BW76" s="10">
        <v>0</v>
      </c>
      <c r="BX76" s="10">
        <v>0</v>
      </c>
      <c r="BY76" s="10">
        <v>0</v>
      </c>
      <c r="BZ76" s="10">
        <v>0</v>
      </c>
      <c r="CA76" s="10">
        <v>0</v>
      </c>
      <c r="CB76" s="10">
        <v>107373.6</v>
      </c>
      <c r="CC76" s="10">
        <v>0</v>
      </c>
      <c r="CD76" s="10">
        <v>0</v>
      </c>
      <c r="CE76" s="10">
        <v>8108.6956113013457</v>
      </c>
      <c r="CF76" s="10">
        <v>2673989.66</v>
      </c>
      <c r="CG76" s="10">
        <v>3955220.49</v>
      </c>
      <c r="CH76" s="10">
        <v>821207.04000000004</v>
      </c>
      <c r="CI76" s="10">
        <v>34073.949999999997</v>
      </c>
      <c r="CJ76" s="10">
        <v>0</v>
      </c>
      <c r="CK76" s="10">
        <v>0</v>
      </c>
      <c r="CL76" s="10">
        <v>1430015.26</v>
      </c>
      <c r="CM76" s="10">
        <v>205.76</v>
      </c>
      <c r="CN76" s="10">
        <v>1518030.22</v>
      </c>
      <c r="CO76" s="10">
        <v>191963.86</v>
      </c>
      <c r="CP76" s="10">
        <v>1420087.5</v>
      </c>
      <c r="CQ76" s="10">
        <v>1176733.21</v>
      </c>
      <c r="CR76" s="10">
        <v>1497324.86</v>
      </c>
      <c r="CS76" s="10">
        <v>153463.72</v>
      </c>
      <c r="CT76" s="5">
        <v>1.5680000000000001</v>
      </c>
      <c r="CU76" s="5">
        <v>4.0750000000000002</v>
      </c>
      <c r="CV76" s="5">
        <v>8.7270000000000003</v>
      </c>
      <c r="CW76" s="5">
        <v>1.0589999999999999</v>
      </c>
      <c r="CX76" s="5">
        <v>3</v>
      </c>
      <c r="CY76" s="5">
        <v>1.2889999999999999</v>
      </c>
      <c r="CZ76" s="5">
        <v>0.3</v>
      </c>
      <c r="DA76" s="25"/>
      <c r="DB76" s="17">
        <v>412141591</v>
      </c>
      <c r="DC76" s="17">
        <v>419181223</v>
      </c>
      <c r="DD76" s="17">
        <v>276491467</v>
      </c>
      <c r="DE76" s="4">
        <v>379</v>
      </c>
      <c r="DF76" s="4">
        <v>2486</v>
      </c>
      <c r="DG76" s="18">
        <v>43</v>
      </c>
      <c r="DH76" s="5">
        <v>35.28</v>
      </c>
      <c r="DI76" s="6">
        <v>2470.7399999999998</v>
      </c>
      <c r="DJ76" s="5">
        <v>3.5000000000000003E-2</v>
      </c>
      <c r="DK76" s="7">
        <v>0.57899999999999996</v>
      </c>
      <c r="DL76" s="7">
        <f t="shared" si="6"/>
        <v>0.15245374094931616</v>
      </c>
      <c r="DM76" s="4">
        <f t="shared" si="7"/>
        <v>15.923648475531659</v>
      </c>
      <c r="DN76" s="7">
        <f t="shared" si="8"/>
        <v>0.9409107973934181</v>
      </c>
      <c r="DO76" s="18">
        <v>140</v>
      </c>
      <c r="DP76" s="20">
        <v>0</v>
      </c>
      <c r="DQ76" s="20">
        <v>1647.8141069147962</v>
      </c>
      <c r="DR76" s="20">
        <v>677.38239832147406</v>
      </c>
      <c r="DS76" s="20">
        <v>0</v>
      </c>
      <c r="DT76" s="20">
        <v>1727.5263482941075</v>
      </c>
      <c r="DU76" s="20">
        <v>743.69250866630182</v>
      </c>
      <c r="DV76" s="21">
        <v>43047.234399174864</v>
      </c>
      <c r="DW76" s="16">
        <v>13.878205128205128</v>
      </c>
      <c r="DX76" s="24">
        <v>0.33974358974358976</v>
      </c>
      <c r="DY76" s="16">
        <v>155.11999999999983</v>
      </c>
      <c r="DZ76" s="16">
        <v>1</v>
      </c>
      <c r="EA76" s="22">
        <v>18.62</v>
      </c>
      <c r="EB76" s="22">
        <v>20.67</v>
      </c>
      <c r="EC76" s="22">
        <v>21.43</v>
      </c>
      <c r="ED76" s="22">
        <v>20.76</v>
      </c>
      <c r="EE76" s="22">
        <v>20.47</v>
      </c>
      <c r="EF76" s="30">
        <v>87</v>
      </c>
      <c r="EG76" s="31">
        <v>38.17</v>
      </c>
      <c r="EH76" s="31">
        <v>33.86</v>
      </c>
      <c r="EI76" s="31">
        <v>76.88</v>
      </c>
      <c r="EJ76" s="31">
        <v>81.14</v>
      </c>
      <c r="EK76" s="14">
        <v>1</v>
      </c>
      <c r="EL76" s="10">
        <v>8806785.8100000005</v>
      </c>
      <c r="EM76" s="10">
        <v>59358.03</v>
      </c>
      <c r="EN76" s="10">
        <v>0</v>
      </c>
      <c r="EO76" s="10">
        <v>2631659.4499999997</v>
      </c>
      <c r="EP76" s="10">
        <v>15841.029999999999</v>
      </c>
      <c r="EQ76" s="10">
        <v>0</v>
      </c>
      <c r="ER76" s="10">
        <v>228290.45</v>
      </c>
      <c r="ES76" s="10">
        <v>5184.04</v>
      </c>
      <c r="ET76" s="10">
        <v>0</v>
      </c>
      <c r="EU76" s="10">
        <v>591833.31000000006</v>
      </c>
      <c r="EV76" s="10">
        <v>9227.93</v>
      </c>
      <c r="EW76" s="10">
        <v>0</v>
      </c>
      <c r="EX76" s="10">
        <v>55605.52</v>
      </c>
      <c r="EY76" s="10">
        <v>0</v>
      </c>
      <c r="EZ76" s="10">
        <v>0</v>
      </c>
      <c r="FA76" s="10">
        <v>1795</v>
      </c>
      <c r="FB76" s="10">
        <v>0</v>
      </c>
      <c r="FC76" s="10">
        <v>0</v>
      </c>
      <c r="FD76" s="10">
        <v>1467715.68</v>
      </c>
      <c r="FE76" s="10">
        <v>1078770.47</v>
      </c>
      <c r="FF76" s="10">
        <v>245766.14</v>
      </c>
      <c r="FG76" s="10">
        <v>8000</v>
      </c>
      <c r="FH76" s="10">
        <v>823635.33</v>
      </c>
      <c r="FI76" s="10">
        <v>579413.90999999992</v>
      </c>
      <c r="FJ76" s="10">
        <v>628887.22</v>
      </c>
      <c r="FK76" s="10">
        <v>208797.9</v>
      </c>
      <c r="FL76" s="10">
        <v>107373.6</v>
      </c>
      <c r="FM76" s="10">
        <v>0</v>
      </c>
      <c r="FN76" s="10">
        <v>434910.42</v>
      </c>
      <c r="FO76" s="10">
        <v>457448.11</v>
      </c>
      <c r="FP76" s="10">
        <v>268123.10000000003</v>
      </c>
      <c r="FQ76" s="10">
        <v>61042.93</v>
      </c>
      <c r="FR76" s="10">
        <v>1142.43</v>
      </c>
      <c r="FS76" s="10">
        <v>298096.17</v>
      </c>
      <c r="FT76" s="10">
        <v>121520.45000000001</v>
      </c>
      <c r="FU76" s="10">
        <v>206582.27</v>
      </c>
      <c r="FV76" s="10">
        <v>25612.159999999996</v>
      </c>
      <c r="FW76" s="10">
        <v>1109.69</v>
      </c>
      <c r="FX76" s="10">
        <v>0</v>
      </c>
      <c r="FY76" s="10">
        <v>56255.73</v>
      </c>
      <c r="FZ76" s="10">
        <v>346563.73</v>
      </c>
      <c r="GA76" s="10">
        <v>116655.2</v>
      </c>
      <c r="GB76" s="10">
        <v>15856.17</v>
      </c>
      <c r="GC76" s="10">
        <v>276681.34000000003</v>
      </c>
      <c r="GD76" s="10">
        <v>1552718.04</v>
      </c>
      <c r="GE76" s="10">
        <v>37061.14</v>
      </c>
      <c r="GF76" s="10">
        <v>47343.18</v>
      </c>
      <c r="GG76" s="10">
        <v>2816.8599999999997</v>
      </c>
      <c r="GH76" s="10">
        <v>0</v>
      </c>
      <c r="GI76" s="10">
        <v>0</v>
      </c>
      <c r="GJ76" s="10">
        <v>206998.14999999997</v>
      </c>
      <c r="GK76" s="10">
        <v>200742.11</v>
      </c>
      <c r="GL76" s="10">
        <v>39116.129999999997</v>
      </c>
      <c r="GM76" s="10">
        <v>7505.36</v>
      </c>
      <c r="GN76" s="10">
        <v>24768.899999999998</v>
      </c>
      <c r="GO76" s="10">
        <v>136372.84</v>
      </c>
      <c r="GP76" s="10">
        <v>35035.83</v>
      </c>
      <c r="GQ76" s="10">
        <v>773127.66</v>
      </c>
      <c r="GR76" s="10">
        <v>10641.1</v>
      </c>
      <c r="GS76" s="10">
        <v>0</v>
      </c>
      <c r="GT76" s="10">
        <v>0</v>
      </c>
      <c r="GU76" s="10">
        <v>159017.74</v>
      </c>
      <c r="GV76" s="10">
        <v>98812.08</v>
      </c>
      <c r="GW76" s="10">
        <v>5475</v>
      </c>
      <c r="GX76" s="10">
        <v>0</v>
      </c>
      <c r="GY76" s="10">
        <v>4179803.0199999996</v>
      </c>
      <c r="GZ76" s="10">
        <v>70188.77</v>
      </c>
      <c r="HA76" s="10">
        <v>181599</v>
      </c>
      <c r="HB76" s="10">
        <v>16579.23</v>
      </c>
      <c r="HC76" s="10">
        <v>0</v>
      </c>
      <c r="HD76" s="10">
        <v>0</v>
      </c>
      <c r="HE76" s="10">
        <v>0</v>
      </c>
      <c r="HF76" s="10">
        <v>26794.240000000002</v>
      </c>
      <c r="HG76" s="10">
        <v>569.6</v>
      </c>
      <c r="HH76" s="10">
        <v>65677.049999999988</v>
      </c>
      <c r="HI76" s="10">
        <v>1315</v>
      </c>
      <c r="HJ76" s="10">
        <v>0</v>
      </c>
      <c r="HK76" s="10">
        <v>65000</v>
      </c>
      <c r="HL76" s="10">
        <v>30186</v>
      </c>
      <c r="HM76" s="10">
        <v>51419.96</v>
      </c>
      <c r="HN76" s="10">
        <v>0</v>
      </c>
      <c r="HO76" s="10">
        <v>0</v>
      </c>
      <c r="HP76" s="10">
        <v>5514526.3399999999</v>
      </c>
      <c r="HQ76" s="10">
        <v>10968.529999999999</v>
      </c>
    </row>
    <row r="77" spans="1:225" ht="18" customHeight="1" x14ac:dyDescent="0.6">
      <c r="A77" s="2">
        <v>22006</v>
      </c>
      <c r="B77" s="3" t="s">
        <v>71</v>
      </c>
      <c r="C77" s="3" t="s">
        <v>552</v>
      </c>
      <c r="D77" s="6">
        <v>534.70455035999998</v>
      </c>
      <c r="E77" s="27" t="s">
        <v>69</v>
      </c>
      <c r="F77" s="4">
        <v>380</v>
      </c>
      <c r="G77" s="10">
        <v>2168026.9700000002</v>
      </c>
      <c r="H77" s="10">
        <v>61391.72</v>
      </c>
      <c r="I77" s="10">
        <v>425511.55</v>
      </c>
      <c r="J77" s="10">
        <v>106888.51</v>
      </c>
      <c r="K77" s="10">
        <v>1485469.86</v>
      </c>
      <c r="L77" s="10">
        <v>1604.79</v>
      </c>
      <c r="M77" s="10">
        <v>0</v>
      </c>
      <c r="N77" s="10">
        <v>0</v>
      </c>
      <c r="O77" s="10">
        <v>379316.87</v>
      </c>
      <c r="P77" s="10">
        <v>208.65</v>
      </c>
      <c r="Q77" s="10">
        <v>0</v>
      </c>
      <c r="R77" s="10">
        <v>86240</v>
      </c>
      <c r="S77" s="10">
        <v>108510.36</v>
      </c>
      <c r="T77" s="10">
        <v>55.25</v>
      </c>
      <c r="U77" s="10">
        <v>0</v>
      </c>
      <c r="V77" s="10">
        <v>0</v>
      </c>
      <c r="W77" s="10">
        <v>369473</v>
      </c>
      <c r="X77" s="10">
        <v>0</v>
      </c>
      <c r="Y77" s="10">
        <v>0</v>
      </c>
      <c r="Z77" s="10">
        <v>0</v>
      </c>
      <c r="AA77" s="10">
        <v>1638616.7</v>
      </c>
      <c r="AB77" s="10">
        <v>35822.07</v>
      </c>
      <c r="AC77" s="10">
        <v>0</v>
      </c>
      <c r="AD77" s="10">
        <v>91042.81</v>
      </c>
      <c r="AE77" s="10">
        <v>0</v>
      </c>
      <c r="AF77" s="10">
        <v>0</v>
      </c>
      <c r="AG77" s="10">
        <v>324796.15000000002</v>
      </c>
      <c r="AH77" s="10">
        <v>10176.219999999999</v>
      </c>
      <c r="AI77" s="10">
        <v>0</v>
      </c>
      <c r="AJ77" s="10">
        <v>64754.47</v>
      </c>
      <c r="AK77" s="10">
        <v>0</v>
      </c>
      <c r="AL77" s="10">
        <v>0</v>
      </c>
      <c r="AM77" s="10">
        <v>168733.55</v>
      </c>
      <c r="AN77" s="10">
        <v>310765.40000000002</v>
      </c>
      <c r="AO77" s="10">
        <v>87078.07</v>
      </c>
      <c r="AP77" s="10">
        <v>0</v>
      </c>
      <c r="AQ77" s="10">
        <v>221022.53</v>
      </c>
      <c r="AR77" s="10">
        <v>177129.82</v>
      </c>
      <c r="AS77" s="10">
        <v>0</v>
      </c>
      <c r="AT77" s="10">
        <v>0</v>
      </c>
      <c r="AU77" s="10">
        <v>0</v>
      </c>
      <c r="AV77" s="10">
        <v>0</v>
      </c>
      <c r="AW77" s="10">
        <v>186275.6</v>
      </c>
      <c r="AX77" s="10">
        <v>5616.34</v>
      </c>
      <c r="AY77" s="10">
        <v>0</v>
      </c>
      <c r="AZ77" s="10">
        <v>2900</v>
      </c>
      <c r="BA77" s="10">
        <v>388984.59</v>
      </c>
      <c r="BB77" s="10">
        <v>159102.98000000001</v>
      </c>
      <c r="BC77" s="10">
        <v>25000</v>
      </c>
      <c r="BD77" s="10">
        <v>0</v>
      </c>
      <c r="BE77" s="10">
        <v>0</v>
      </c>
      <c r="BF77" s="10">
        <v>0</v>
      </c>
      <c r="BG77" s="10">
        <v>561735.27</v>
      </c>
      <c r="BH77" s="10">
        <v>0</v>
      </c>
      <c r="BI77" s="10">
        <v>149063.25</v>
      </c>
      <c r="BJ77" s="10">
        <v>0</v>
      </c>
      <c r="BK77" s="10">
        <v>0</v>
      </c>
      <c r="BL77" s="10">
        <v>0</v>
      </c>
      <c r="BM77" s="10">
        <v>0</v>
      </c>
      <c r="BN77" s="10">
        <v>57619.88</v>
      </c>
      <c r="BO77" s="10">
        <v>0</v>
      </c>
      <c r="BP77" s="10">
        <v>0</v>
      </c>
      <c r="BQ77" s="10">
        <v>0</v>
      </c>
      <c r="BR77" s="10">
        <v>0</v>
      </c>
      <c r="BS77" s="10">
        <v>0</v>
      </c>
      <c r="BT77" s="10">
        <v>5203.58</v>
      </c>
      <c r="BU77" s="10">
        <v>13798.42</v>
      </c>
      <c r="BV77" s="10">
        <v>3488.04</v>
      </c>
      <c r="BW77" s="10">
        <v>0</v>
      </c>
      <c r="BX77" s="10">
        <v>3410.57</v>
      </c>
      <c r="BY77" s="10">
        <v>0</v>
      </c>
      <c r="BZ77" s="10">
        <v>0</v>
      </c>
      <c r="CA77" s="10">
        <v>0</v>
      </c>
      <c r="CB77" s="10">
        <v>22502.28</v>
      </c>
      <c r="CC77" s="10">
        <v>0</v>
      </c>
      <c r="CD77" s="10">
        <v>3782.54</v>
      </c>
      <c r="CE77" s="10">
        <v>9316.5783775211494</v>
      </c>
      <c r="CF77" s="10">
        <v>1398942.65</v>
      </c>
      <c r="CG77" s="10">
        <v>802106.2</v>
      </c>
      <c r="CH77" s="10">
        <v>577506.81999999995</v>
      </c>
      <c r="CI77" s="10">
        <v>32939.96</v>
      </c>
      <c r="CJ77" s="10">
        <v>0</v>
      </c>
      <c r="CK77" s="10">
        <v>0</v>
      </c>
      <c r="CL77" s="10">
        <v>0</v>
      </c>
      <c r="CM77" s="10">
        <v>481.97</v>
      </c>
      <c r="CN77" s="10">
        <v>220749.44</v>
      </c>
      <c r="CO77" s="10">
        <v>3400</v>
      </c>
      <c r="CP77" s="10">
        <v>0</v>
      </c>
      <c r="CQ77" s="10">
        <v>1058595</v>
      </c>
      <c r="CR77" s="10">
        <v>226047.74</v>
      </c>
      <c r="CS77" s="10">
        <v>3875.4</v>
      </c>
      <c r="CT77" s="5">
        <v>1.5680000000000001</v>
      </c>
      <c r="CU77" s="5">
        <v>4.0750000000000002</v>
      </c>
      <c r="CV77" s="5">
        <v>8.7270000000000003</v>
      </c>
      <c r="CW77" s="5">
        <v>0.57399999999999995</v>
      </c>
      <c r="CX77" s="5">
        <v>2.5339999999999998</v>
      </c>
      <c r="CY77" s="5">
        <v>0</v>
      </c>
      <c r="CZ77" s="5">
        <v>0.152</v>
      </c>
      <c r="DA77" s="25"/>
      <c r="DB77" s="17">
        <v>415056900</v>
      </c>
      <c r="DC77" s="17">
        <v>94814535</v>
      </c>
      <c r="DD77" s="17">
        <v>86441485</v>
      </c>
      <c r="DE77" s="4">
        <v>61</v>
      </c>
      <c r="DF77" s="4">
        <v>399</v>
      </c>
      <c r="DG77" s="18">
        <v>26</v>
      </c>
      <c r="DH77" s="5">
        <v>3</v>
      </c>
      <c r="DI77" s="6">
        <v>381.7</v>
      </c>
      <c r="DJ77" s="5">
        <v>0</v>
      </c>
      <c r="DK77" s="7">
        <v>0.247</v>
      </c>
      <c r="DL77" s="7">
        <f t="shared" si="6"/>
        <v>0.15288220551378445</v>
      </c>
      <c r="DM77" s="4">
        <f t="shared" si="7"/>
        <v>12.19810455518191</v>
      </c>
      <c r="DN77" s="7">
        <f t="shared" si="8"/>
        <v>0.95372125822900777</v>
      </c>
      <c r="DO77" s="18">
        <v>25</v>
      </c>
      <c r="DP77" s="20">
        <v>18.249364035087716</v>
      </c>
      <c r="DQ77" s="20">
        <v>267.57134903493937</v>
      </c>
      <c r="DR77" s="20">
        <v>95.576467065868272</v>
      </c>
      <c r="DS77" s="20">
        <v>18.904970760233919</v>
      </c>
      <c r="DT77" s="20">
        <v>279.42802479571708</v>
      </c>
      <c r="DU77" s="20">
        <v>101.34131736526946</v>
      </c>
      <c r="DV77" s="21">
        <v>38124.090522775929</v>
      </c>
      <c r="DW77" s="16">
        <v>16.029411764705884</v>
      </c>
      <c r="DX77" s="24">
        <v>0.14705882352941177</v>
      </c>
      <c r="DY77" s="16">
        <v>32.70999999999998</v>
      </c>
      <c r="DZ77" s="16">
        <v>0</v>
      </c>
      <c r="EA77" s="22">
        <v>21.95</v>
      </c>
      <c r="EB77" s="22">
        <v>23.33</v>
      </c>
      <c r="EC77" s="22">
        <v>24.48</v>
      </c>
      <c r="ED77" s="22">
        <v>23.1</v>
      </c>
      <c r="EE77" s="22">
        <v>23.29</v>
      </c>
      <c r="EF77" s="30">
        <v>21</v>
      </c>
      <c r="EG77" s="31">
        <v>61.08</v>
      </c>
      <c r="EH77" s="31">
        <v>54.68</v>
      </c>
      <c r="EI77" s="31">
        <v>96</v>
      </c>
      <c r="EJ77" s="31">
        <v>100</v>
      </c>
      <c r="EK77" s="14">
        <v>3</v>
      </c>
      <c r="EL77" s="10">
        <v>1404546.28</v>
      </c>
      <c r="EM77" s="10">
        <v>28552.01</v>
      </c>
      <c r="EN77" s="10">
        <v>0</v>
      </c>
      <c r="EO77" s="10">
        <v>452506.59</v>
      </c>
      <c r="EP77" s="10">
        <v>7270.06</v>
      </c>
      <c r="EQ77" s="10">
        <v>0</v>
      </c>
      <c r="ER77" s="10">
        <v>40636.089999999997</v>
      </c>
      <c r="ES77" s="10">
        <v>10176.219999999999</v>
      </c>
      <c r="ET77" s="10">
        <v>0</v>
      </c>
      <c r="EU77" s="10">
        <v>125032.77</v>
      </c>
      <c r="EV77" s="10">
        <v>0</v>
      </c>
      <c r="EW77" s="10">
        <v>0</v>
      </c>
      <c r="EX77" s="10">
        <v>74426.490000000005</v>
      </c>
      <c r="EY77" s="10">
        <v>0</v>
      </c>
      <c r="EZ77" s="10">
        <v>0</v>
      </c>
      <c r="FA77" s="10">
        <v>22061.91</v>
      </c>
      <c r="FB77" s="10">
        <v>0</v>
      </c>
      <c r="FC77" s="10">
        <v>0</v>
      </c>
      <c r="FD77" s="10">
        <v>167743.22999999998</v>
      </c>
      <c r="FE77" s="10">
        <v>215869.62</v>
      </c>
      <c r="FF77" s="10">
        <v>58134.81</v>
      </c>
      <c r="FG77" s="10">
        <v>0</v>
      </c>
      <c r="FH77" s="10">
        <v>75397.13</v>
      </c>
      <c r="FI77" s="10">
        <v>40000</v>
      </c>
      <c r="FJ77" s="10">
        <v>62663.24</v>
      </c>
      <c r="FK77" s="10">
        <v>3600</v>
      </c>
      <c r="FL77" s="10">
        <v>20903.189999999999</v>
      </c>
      <c r="FM77" s="10">
        <v>0</v>
      </c>
      <c r="FN77" s="10">
        <v>75465.91</v>
      </c>
      <c r="FO77" s="10">
        <v>49181.2</v>
      </c>
      <c r="FP77" s="10">
        <v>84563.520000000004</v>
      </c>
      <c r="FQ77" s="10">
        <v>28249.57</v>
      </c>
      <c r="FR77" s="10">
        <v>0</v>
      </c>
      <c r="FS77" s="10">
        <v>26085.5</v>
      </c>
      <c r="FT77" s="10">
        <v>15134.9</v>
      </c>
      <c r="FU77" s="10">
        <v>23180.58</v>
      </c>
      <c r="FV77" s="10">
        <v>275.39999999999998</v>
      </c>
      <c r="FW77" s="10">
        <v>1599.09</v>
      </c>
      <c r="FX77" s="10">
        <v>0</v>
      </c>
      <c r="FY77" s="10">
        <v>12447.82</v>
      </c>
      <c r="FZ77" s="10">
        <v>102304.88</v>
      </c>
      <c r="GA77" s="10">
        <v>18487.830000000002</v>
      </c>
      <c r="GB77" s="10">
        <v>5357.59</v>
      </c>
      <c r="GC77" s="10">
        <v>15552.65</v>
      </c>
      <c r="GD77" s="10">
        <v>175639.57</v>
      </c>
      <c r="GE77" s="10">
        <v>174504.83000000002</v>
      </c>
      <c r="GF77" s="10">
        <v>60271.63</v>
      </c>
      <c r="GG77" s="10">
        <v>0</v>
      </c>
      <c r="GH77" s="10">
        <v>0</v>
      </c>
      <c r="GI77" s="10">
        <v>0</v>
      </c>
      <c r="GJ77" s="10">
        <v>62807.060000000012</v>
      </c>
      <c r="GK77" s="10">
        <v>2416.12</v>
      </c>
      <c r="GL77" s="10">
        <v>3063.59</v>
      </c>
      <c r="GM77" s="10">
        <v>538.64</v>
      </c>
      <c r="GN77" s="10">
        <v>0</v>
      </c>
      <c r="GO77" s="10">
        <v>38472.589999999997</v>
      </c>
      <c r="GP77" s="10">
        <v>29959.97</v>
      </c>
      <c r="GQ77" s="10">
        <v>70170.84</v>
      </c>
      <c r="GR77" s="10">
        <v>0</v>
      </c>
      <c r="GS77" s="10">
        <v>0</v>
      </c>
      <c r="GT77" s="10">
        <v>0</v>
      </c>
      <c r="GU77" s="10">
        <v>27314.010000000002</v>
      </c>
      <c r="GV77" s="10">
        <v>5616.34</v>
      </c>
      <c r="GW77" s="10">
        <v>0</v>
      </c>
      <c r="GX77" s="10">
        <v>0</v>
      </c>
      <c r="GY77" s="10">
        <v>1432026.94</v>
      </c>
      <c r="GZ77" s="10">
        <v>34515.29</v>
      </c>
      <c r="HA77" s="10">
        <v>0</v>
      </c>
      <c r="HB77" s="10">
        <v>0</v>
      </c>
      <c r="HC77" s="10">
        <v>0</v>
      </c>
      <c r="HD77" s="10">
        <v>0</v>
      </c>
      <c r="HE77" s="10">
        <v>0</v>
      </c>
      <c r="HF77" s="10">
        <v>0</v>
      </c>
      <c r="HG77" s="10">
        <v>1354.95</v>
      </c>
      <c r="HH77" s="10">
        <v>2579.2600000000002</v>
      </c>
      <c r="HI77" s="10">
        <v>1185.5</v>
      </c>
      <c r="HJ77" s="10">
        <v>0</v>
      </c>
      <c r="HK77" s="10">
        <v>33426</v>
      </c>
      <c r="HL77" s="10">
        <v>150</v>
      </c>
      <c r="HM77" s="10">
        <v>9761.4500000000007</v>
      </c>
      <c r="HN77" s="10">
        <v>0</v>
      </c>
      <c r="HO77" s="10">
        <v>0</v>
      </c>
      <c r="HP77" s="10">
        <v>561735.27</v>
      </c>
      <c r="HQ77" s="10">
        <v>12023.34</v>
      </c>
    </row>
    <row r="78" spans="1:225" ht="18" customHeight="1" x14ac:dyDescent="0.6">
      <c r="A78" s="2">
        <v>13003</v>
      </c>
      <c r="B78" s="3" t="s">
        <v>41</v>
      </c>
      <c r="C78" s="3" t="s">
        <v>546</v>
      </c>
      <c r="D78" s="6">
        <v>283.60770523999997</v>
      </c>
      <c r="E78" s="27" t="s">
        <v>40</v>
      </c>
      <c r="F78" s="4">
        <v>289</v>
      </c>
      <c r="G78" s="10">
        <v>1328705.45</v>
      </c>
      <c r="H78" s="10">
        <v>37812.81</v>
      </c>
      <c r="I78" s="10">
        <v>659019.15</v>
      </c>
      <c r="J78" s="10">
        <v>100741.78</v>
      </c>
      <c r="K78" s="10">
        <v>1223492.8700000001</v>
      </c>
      <c r="L78" s="10">
        <v>0</v>
      </c>
      <c r="M78" s="10">
        <v>0</v>
      </c>
      <c r="N78" s="10">
        <v>0</v>
      </c>
      <c r="O78" s="10">
        <v>573969.62</v>
      </c>
      <c r="P78" s="10">
        <v>0</v>
      </c>
      <c r="Q78" s="10">
        <v>0</v>
      </c>
      <c r="R78" s="10">
        <v>0</v>
      </c>
      <c r="S78" s="10">
        <v>167635.04</v>
      </c>
      <c r="T78" s="10">
        <v>0</v>
      </c>
      <c r="U78" s="10">
        <v>0</v>
      </c>
      <c r="V78" s="10">
        <v>0</v>
      </c>
      <c r="W78" s="10">
        <v>619170</v>
      </c>
      <c r="X78" s="10">
        <v>0</v>
      </c>
      <c r="Y78" s="10">
        <v>0</v>
      </c>
      <c r="Z78" s="10">
        <v>0</v>
      </c>
      <c r="AA78" s="10">
        <v>1064783.98</v>
      </c>
      <c r="AB78" s="10">
        <v>56919.16</v>
      </c>
      <c r="AC78" s="10">
        <v>0</v>
      </c>
      <c r="AD78" s="10">
        <v>130928.51000000001</v>
      </c>
      <c r="AE78" s="10">
        <v>0</v>
      </c>
      <c r="AF78" s="10">
        <v>0</v>
      </c>
      <c r="AG78" s="10">
        <v>342811.22</v>
      </c>
      <c r="AH78" s="10">
        <v>34645.910000000003</v>
      </c>
      <c r="AI78" s="10">
        <v>0</v>
      </c>
      <c r="AJ78" s="10">
        <v>42774.399999999994</v>
      </c>
      <c r="AK78" s="10">
        <v>0</v>
      </c>
      <c r="AL78" s="10">
        <v>0</v>
      </c>
      <c r="AM78" s="10">
        <v>170082.03999999998</v>
      </c>
      <c r="AN78" s="10">
        <v>272337.82999999996</v>
      </c>
      <c r="AO78" s="10">
        <v>65585.929999999993</v>
      </c>
      <c r="AP78" s="10">
        <v>0</v>
      </c>
      <c r="AQ78" s="10">
        <v>209504.56</v>
      </c>
      <c r="AR78" s="10">
        <v>115377.52</v>
      </c>
      <c r="AS78" s="10">
        <v>11986.56</v>
      </c>
      <c r="AT78" s="10">
        <v>0</v>
      </c>
      <c r="AU78" s="10">
        <v>0</v>
      </c>
      <c r="AV78" s="10">
        <v>0</v>
      </c>
      <c r="AW78" s="10">
        <v>128113.23999999999</v>
      </c>
      <c r="AX78" s="10">
        <v>10567.91</v>
      </c>
      <c r="AY78" s="10">
        <v>955.91</v>
      </c>
      <c r="AZ78" s="10">
        <v>4994.91</v>
      </c>
      <c r="BA78" s="10">
        <v>40518.07</v>
      </c>
      <c r="BB78" s="10">
        <v>205726.98</v>
      </c>
      <c r="BC78" s="10">
        <v>122899.76</v>
      </c>
      <c r="BD78" s="10">
        <v>1205.3599999999999</v>
      </c>
      <c r="BE78" s="10">
        <v>0</v>
      </c>
      <c r="BF78" s="10">
        <v>0</v>
      </c>
      <c r="BG78" s="10">
        <v>1293.47</v>
      </c>
      <c r="BH78" s="10">
        <v>15586.91</v>
      </c>
      <c r="BI78" s="10">
        <v>57561.79</v>
      </c>
      <c r="BJ78" s="10">
        <v>0</v>
      </c>
      <c r="BK78" s="10">
        <v>0</v>
      </c>
      <c r="BL78" s="10">
        <v>0</v>
      </c>
      <c r="BM78" s="10">
        <v>0</v>
      </c>
      <c r="BN78" s="10">
        <v>0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>
        <v>6276.77</v>
      </c>
      <c r="BU78" s="10">
        <v>10861.68</v>
      </c>
      <c r="BV78" s="10">
        <v>2781.84</v>
      </c>
      <c r="BW78" s="10">
        <v>0</v>
      </c>
      <c r="BX78" s="10">
        <v>7716.13</v>
      </c>
      <c r="BY78" s="10">
        <v>1830.3</v>
      </c>
      <c r="BZ78" s="10">
        <v>0</v>
      </c>
      <c r="CA78" s="10">
        <v>0</v>
      </c>
      <c r="CB78" s="10">
        <v>0</v>
      </c>
      <c r="CC78" s="10">
        <v>0</v>
      </c>
      <c r="CD78" s="10">
        <v>4401.7</v>
      </c>
      <c r="CE78" s="10">
        <v>9140.9108976024909</v>
      </c>
      <c r="CF78" s="10">
        <v>924939.2</v>
      </c>
      <c r="CG78" s="10">
        <v>2219759.66</v>
      </c>
      <c r="CH78" s="10">
        <v>756365.05</v>
      </c>
      <c r="CI78" s="10">
        <v>240577.15</v>
      </c>
      <c r="CJ78" s="10">
        <v>0</v>
      </c>
      <c r="CK78" s="10">
        <v>0</v>
      </c>
      <c r="CL78" s="10">
        <v>0</v>
      </c>
      <c r="CM78" s="10">
        <v>0</v>
      </c>
      <c r="CN78" s="10">
        <v>172515.83</v>
      </c>
      <c r="CO78" s="10">
        <v>1026.26</v>
      </c>
      <c r="CP78" s="10">
        <v>0</v>
      </c>
      <c r="CQ78" s="10">
        <v>0</v>
      </c>
      <c r="CR78" s="10">
        <v>157009.49</v>
      </c>
      <c r="CS78" s="10">
        <v>1020</v>
      </c>
      <c r="CT78" s="5">
        <v>1.8860000000000001</v>
      </c>
      <c r="CU78" s="5">
        <v>4.9009999999999998</v>
      </c>
      <c r="CV78" s="5">
        <v>10.497</v>
      </c>
      <c r="CW78" s="5">
        <v>1.409</v>
      </c>
      <c r="CX78" s="5">
        <v>3</v>
      </c>
      <c r="CY78" s="5">
        <v>0.40600000000000003</v>
      </c>
      <c r="CZ78" s="5">
        <v>0.3</v>
      </c>
      <c r="DA78" s="3" t="s">
        <v>2</v>
      </c>
      <c r="DB78" s="17">
        <v>336024131</v>
      </c>
      <c r="DC78" s="17">
        <v>47362247</v>
      </c>
      <c r="DD78" s="17">
        <v>30942776</v>
      </c>
      <c r="DE78" s="4">
        <v>67</v>
      </c>
      <c r="DF78" s="4">
        <v>323</v>
      </c>
      <c r="DG78" s="18">
        <v>28</v>
      </c>
      <c r="DH78" s="5">
        <v>0</v>
      </c>
      <c r="DI78" s="6">
        <v>289.14999999999998</v>
      </c>
      <c r="DJ78" s="5">
        <v>0</v>
      </c>
      <c r="DK78" s="7">
        <v>0.40500000000000003</v>
      </c>
      <c r="DL78" s="7">
        <f t="shared" ref="DL78:DL109" si="9">DE78/DF78</f>
        <v>0.20743034055727555</v>
      </c>
      <c r="DM78" s="4">
        <f t="shared" si="7"/>
        <v>12.356541698546286</v>
      </c>
      <c r="DN78" s="7">
        <f t="shared" si="8"/>
        <v>0.97132658696640894</v>
      </c>
      <c r="DO78" s="18">
        <v>29</v>
      </c>
      <c r="DP78" s="20">
        <v>36.498847717323329</v>
      </c>
      <c r="DQ78" s="20">
        <v>190.47815476190476</v>
      </c>
      <c r="DR78" s="20">
        <v>94.277797619047618</v>
      </c>
      <c r="DS78" s="20">
        <v>37.571458724202628</v>
      </c>
      <c r="DT78" s="20">
        <v>195.63809523809525</v>
      </c>
      <c r="DU78" s="20">
        <v>97.523809523809518</v>
      </c>
      <c r="DV78" s="21">
        <v>35597.704667176746</v>
      </c>
      <c r="DW78" s="16">
        <v>13.222222222222221</v>
      </c>
      <c r="DX78" s="24">
        <v>0.18518518518518517</v>
      </c>
      <c r="DY78" s="16">
        <v>26.140000000000008</v>
      </c>
      <c r="DZ78" s="16">
        <v>0</v>
      </c>
      <c r="EA78" s="22">
        <v>20.440000000000001</v>
      </c>
      <c r="EB78" s="22">
        <v>21.81</v>
      </c>
      <c r="EC78" s="22">
        <v>22.44</v>
      </c>
      <c r="ED78" s="22">
        <v>22.06</v>
      </c>
      <c r="EE78" s="22">
        <v>21.88</v>
      </c>
      <c r="EF78" s="30">
        <v>16</v>
      </c>
      <c r="EG78" s="31">
        <v>47.55</v>
      </c>
      <c r="EH78" s="31">
        <v>45</v>
      </c>
      <c r="EI78" s="31">
        <v>93.33</v>
      </c>
      <c r="EJ78" s="31">
        <v>100</v>
      </c>
      <c r="EK78" s="14">
        <v>3</v>
      </c>
      <c r="EL78" s="10">
        <v>1027931.56</v>
      </c>
      <c r="EM78" s="10">
        <v>40360.21</v>
      </c>
      <c r="EN78" s="10">
        <v>0</v>
      </c>
      <c r="EO78" s="10">
        <v>380063.01</v>
      </c>
      <c r="EP78" s="10">
        <v>16253.79</v>
      </c>
      <c r="EQ78" s="10">
        <v>0</v>
      </c>
      <c r="ER78" s="10">
        <v>52271.429999999993</v>
      </c>
      <c r="ES78" s="10">
        <v>34645.910000000003</v>
      </c>
      <c r="ET78" s="10">
        <v>0</v>
      </c>
      <c r="EU78" s="10">
        <v>57442.17</v>
      </c>
      <c r="EV78" s="10">
        <v>305.16000000000003</v>
      </c>
      <c r="EW78" s="10">
        <v>0</v>
      </c>
      <c r="EX78" s="10">
        <v>64609.94</v>
      </c>
      <c r="EY78" s="10">
        <v>0</v>
      </c>
      <c r="EZ78" s="10">
        <v>0</v>
      </c>
      <c r="FA78" s="10">
        <v>0</v>
      </c>
      <c r="FB78" s="10">
        <v>0</v>
      </c>
      <c r="FC78" s="10">
        <v>0</v>
      </c>
      <c r="FD78" s="10">
        <v>127018.42</v>
      </c>
      <c r="FE78" s="10">
        <v>184813.5</v>
      </c>
      <c r="FF78" s="10">
        <v>48985.42</v>
      </c>
      <c r="FG78" s="10">
        <v>0</v>
      </c>
      <c r="FH78" s="10">
        <v>131862.24</v>
      </c>
      <c r="FI78" s="10">
        <v>62052.69</v>
      </c>
      <c r="FJ78" s="10">
        <v>0</v>
      </c>
      <c r="FK78" s="10">
        <v>0</v>
      </c>
      <c r="FL78" s="10">
        <v>0</v>
      </c>
      <c r="FM78" s="10">
        <v>0</v>
      </c>
      <c r="FN78" s="10">
        <v>77302.790000000008</v>
      </c>
      <c r="FO78" s="10">
        <v>45408.200000000004</v>
      </c>
      <c r="FP78" s="10">
        <v>64775</v>
      </c>
      <c r="FQ78" s="10">
        <v>15248.6</v>
      </c>
      <c r="FR78" s="10">
        <v>0</v>
      </c>
      <c r="FS78" s="10">
        <v>47843.839999999997</v>
      </c>
      <c r="FT78" s="10">
        <v>15729.84</v>
      </c>
      <c r="FU78" s="10">
        <v>0</v>
      </c>
      <c r="FV78" s="10">
        <v>0</v>
      </c>
      <c r="FW78" s="10">
        <v>0</v>
      </c>
      <c r="FX78" s="10">
        <v>0</v>
      </c>
      <c r="FY78" s="10">
        <v>12105.5</v>
      </c>
      <c r="FZ78" s="10">
        <v>57899.79</v>
      </c>
      <c r="GA78" s="10">
        <v>27148.67</v>
      </c>
      <c r="GB78" s="10">
        <v>2117.46</v>
      </c>
      <c r="GC78" s="10">
        <v>14659</v>
      </c>
      <c r="GD78" s="10">
        <v>182828.29</v>
      </c>
      <c r="GE78" s="10">
        <v>25131.49</v>
      </c>
      <c r="GF78" s="10">
        <v>154751.24</v>
      </c>
      <c r="GG78" s="10">
        <v>0</v>
      </c>
      <c r="GH78" s="10">
        <v>0</v>
      </c>
      <c r="GI78" s="10">
        <v>0</v>
      </c>
      <c r="GJ78" s="10">
        <v>29514.559999999998</v>
      </c>
      <c r="GK78" s="10">
        <v>3594.19</v>
      </c>
      <c r="GL78" s="10">
        <v>2254.04</v>
      </c>
      <c r="GM78" s="10">
        <v>1516.29</v>
      </c>
      <c r="GN78" s="10">
        <v>0</v>
      </c>
      <c r="GO78" s="10">
        <v>18413.3</v>
      </c>
      <c r="GP78" s="10">
        <v>29515.56</v>
      </c>
      <c r="GQ78" s="10">
        <v>14244.81</v>
      </c>
      <c r="GR78" s="10">
        <v>0</v>
      </c>
      <c r="GS78" s="10">
        <v>0</v>
      </c>
      <c r="GT78" s="10">
        <v>0</v>
      </c>
      <c r="GU78" s="10">
        <v>13066.74</v>
      </c>
      <c r="GV78" s="10">
        <v>10567.91</v>
      </c>
      <c r="GW78" s="10">
        <v>955.91</v>
      </c>
      <c r="GX78" s="10">
        <v>4994.91</v>
      </c>
      <c r="GY78" s="10">
        <v>25859.07</v>
      </c>
      <c r="GZ78" s="10">
        <v>0</v>
      </c>
      <c r="HA78" s="10">
        <v>101094</v>
      </c>
      <c r="HB78" s="10">
        <v>1205.3599999999999</v>
      </c>
      <c r="HC78" s="10">
        <v>0</v>
      </c>
      <c r="HD78" s="10">
        <v>0</v>
      </c>
      <c r="HE78" s="10">
        <v>0</v>
      </c>
      <c r="HF78" s="10">
        <v>15586.91</v>
      </c>
      <c r="HG78" s="10">
        <v>0</v>
      </c>
      <c r="HH78" s="10">
        <v>4208.3</v>
      </c>
      <c r="HI78" s="10">
        <v>500</v>
      </c>
      <c r="HJ78" s="10">
        <v>0</v>
      </c>
      <c r="HK78" s="10">
        <v>42000</v>
      </c>
      <c r="HL78" s="10">
        <v>6584</v>
      </c>
      <c r="HM78" s="10">
        <v>0</v>
      </c>
      <c r="HN78" s="10">
        <v>0</v>
      </c>
      <c r="HO78" s="10">
        <v>0</v>
      </c>
      <c r="HP78" s="10">
        <v>1293.47</v>
      </c>
      <c r="HQ78" s="10">
        <v>525.35</v>
      </c>
    </row>
    <row r="79" spans="1:225" ht="18" customHeight="1" x14ac:dyDescent="0.6">
      <c r="A79" s="2">
        <v>2003</v>
      </c>
      <c r="B79" s="3" t="s">
        <v>6</v>
      </c>
      <c r="C79" s="3" t="s">
        <v>538</v>
      </c>
      <c r="D79" s="6">
        <v>376.41117467999999</v>
      </c>
      <c r="E79" s="27" t="s">
        <v>5</v>
      </c>
      <c r="F79" s="4">
        <v>216</v>
      </c>
      <c r="G79" s="10">
        <v>1586207.7</v>
      </c>
      <c r="H79" s="10">
        <v>22079.45</v>
      </c>
      <c r="I79" s="10">
        <v>329705.89</v>
      </c>
      <c r="J79" s="10">
        <v>117946.75</v>
      </c>
      <c r="K79" s="10">
        <v>468749.31</v>
      </c>
      <c r="L79" s="10">
        <v>0</v>
      </c>
      <c r="M79" s="10">
        <v>0</v>
      </c>
      <c r="N79" s="10">
        <v>0</v>
      </c>
      <c r="O79" s="10">
        <v>465055.64</v>
      </c>
      <c r="P79" s="10">
        <v>0</v>
      </c>
      <c r="Q79" s="10">
        <v>0</v>
      </c>
      <c r="R79" s="10">
        <v>0</v>
      </c>
      <c r="S79" s="10">
        <v>75715.66</v>
      </c>
      <c r="T79" s="10">
        <v>0</v>
      </c>
      <c r="U79" s="10">
        <v>0</v>
      </c>
      <c r="V79" s="10">
        <v>0</v>
      </c>
      <c r="W79" s="10">
        <v>298762</v>
      </c>
      <c r="X79" s="10">
        <v>0</v>
      </c>
      <c r="Y79" s="10">
        <v>0</v>
      </c>
      <c r="Z79" s="10">
        <v>0</v>
      </c>
      <c r="AA79" s="10">
        <v>1121604.9099999999</v>
      </c>
      <c r="AB79" s="10">
        <v>13934.28</v>
      </c>
      <c r="AC79" s="10">
        <v>0</v>
      </c>
      <c r="AD79" s="10">
        <v>52322.33</v>
      </c>
      <c r="AE79" s="10">
        <v>0</v>
      </c>
      <c r="AF79" s="10">
        <v>0</v>
      </c>
      <c r="AG79" s="10">
        <v>210406.08000000002</v>
      </c>
      <c r="AH79" s="10">
        <v>6940.69</v>
      </c>
      <c r="AI79" s="10">
        <v>0</v>
      </c>
      <c r="AJ79" s="10">
        <v>41705.07</v>
      </c>
      <c r="AK79" s="10">
        <v>0</v>
      </c>
      <c r="AL79" s="10">
        <v>0</v>
      </c>
      <c r="AM79" s="10">
        <v>137591.96</v>
      </c>
      <c r="AN79" s="10">
        <v>161345.82</v>
      </c>
      <c r="AO79" s="10">
        <v>73386.899999999994</v>
      </c>
      <c r="AP79" s="10">
        <v>0</v>
      </c>
      <c r="AQ79" s="10">
        <v>204080.59</v>
      </c>
      <c r="AR79" s="10">
        <v>223571.84</v>
      </c>
      <c r="AS79" s="10">
        <v>11117.96</v>
      </c>
      <c r="AT79" s="10">
        <v>0</v>
      </c>
      <c r="AU79" s="10">
        <v>0</v>
      </c>
      <c r="AV79" s="10">
        <v>0</v>
      </c>
      <c r="AW79" s="10">
        <v>81168.91</v>
      </c>
      <c r="AX79" s="10">
        <v>1524.47</v>
      </c>
      <c r="AY79" s="10">
        <v>369.66</v>
      </c>
      <c r="AZ79" s="10">
        <v>0</v>
      </c>
      <c r="BA79" s="10">
        <v>220181.1</v>
      </c>
      <c r="BB79" s="10">
        <v>55115.34</v>
      </c>
      <c r="BC79" s="10">
        <v>0</v>
      </c>
      <c r="BD79" s="10">
        <v>2537.5</v>
      </c>
      <c r="BE79" s="10">
        <v>0</v>
      </c>
      <c r="BF79" s="10">
        <v>0</v>
      </c>
      <c r="BG79" s="10">
        <v>8125.17</v>
      </c>
      <c r="BH79" s="10">
        <v>33656.5</v>
      </c>
      <c r="BI79" s="10">
        <v>85501.209999999992</v>
      </c>
      <c r="BJ79" s="10">
        <v>13068.35</v>
      </c>
      <c r="BK79" s="10">
        <v>0</v>
      </c>
      <c r="BL79" s="10">
        <v>0</v>
      </c>
      <c r="BM79" s="10">
        <v>0</v>
      </c>
      <c r="BN79" s="10">
        <v>0</v>
      </c>
      <c r="BO79" s="10">
        <v>45984.42</v>
      </c>
      <c r="BP79" s="10">
        <v>0</v>
      </c>
      <c r="BQ79" s="10">
        <v>0</v>
      </c>
      <c r="BR79" s="10">
        <v>0</v>
      </c>
      <c r="BS79" s="10">
        <v>0</v>
      </c>
      <c r="BT79" s="10">
        <v>4079.7799999999997</v>
      </c>
      <c r="BU79" s="10">
        <v>7281.86</v>
      </c>
      <c r="BV79" s="10">
        <v>0</v>
      </c>
      <c r="BW79" s="10">
        <v>0</v>
      </c>
      <c r="BX79" s="10">
        <v>0</v>
      </c>
      <c r="BY79" s="10">
        <v>0</v>
      </c>
      <c r="BZ79" s="10">
        <v>0</v>
      </c>
      <c r="CA79" s="10">
        <v>129.6</v>
      </c>
      <c r="CB79" s="10">
        <v>0</v>
      </c>
      <c r="CC79" s="10">
        <v>0</v>
      </c>
      <c r="CD79" s="10">
        <v>1341.8999999999999</v>
      </c>
      <c r="CE79" s="10">
        <v>10560.047541214828</v>
      </c>
      <c r="CF79" s="10">
        <v>2153487.31</v>
      </c>
      <c r="CG79" s="10">
        <v>397972.15</v>
      </c>
      <c r="CH79" s="10">
        <v>166884.24</v>
      </c>
      <c r="CI79" s="10">
        <v>146291.39000000001</v>
      </c>
      <c r="CJ79" s="10">
        <v>0</v>
      </c>
      <c r="CK79" s="10">
        <v>0</v>
      </c>
      <c r="CL79" s="10">
        <v>0</v>
      </c>
      <c r="CM79" s="10">
        <v>0</v>
      </c>
      <c r="CN79" s="10">
        <v>93906.36</v>
      </c>
      <c r="CO79" s="10">
        <v>3750</v>
      </c>
      <c r="CP79" s="10">
        <v>0</v>
      </c>
      <c r="CQ79" s="10">
        <v>0</v>
      </c>
      <c r="CR79" s="10">
        <v>120464.54</v>
      </c>
      <c r="CS79" s="10">
        <v>2454.73</v>
      </c>
      <c r="CT79" s="5">
        <v>2.3559999999999999</v>
      </c>
      <c r="CU79" s="5">
        <v>6.1230000000000002</v>
      </c>
      <c r="CV79" s="5">
        <v>13.113</v>
      </c>
      <c r="CW79" s="5">
        <v>1.409</v>
      </c>
      <c r="CX79" s="5">
        <v>1.5</v>
      </c>
      <c r="CY79" s="5">
        <v>0</v>
      </c>
      <c r="CZ79" s="5">
        <v>0.2</v>
      </c>
      <c r="DA79" s="3" t="s">
        <v>2</v>
      </c>
      <c r="DB79" s="17">
        <v>362053213</v>
      </c>
      <c r="DC79" s="17">
        <v>25274399</v>
      </c>
      <c r="DD79" s="17">
        <v>37974519</v>
      </c>
      <c r="DE79" s="4">
        <v>42</v>
      </c>
      <c r="DF79" s="4">
        <v>234</v>
      </c>
      <c r="DG79" s="18">
        <v>97</v>
      </c>
      <c r="DH79" s="5">
        <v>38.010000000000005</v>
      </c>
      <c r="DI79" s="6">
        <v>217</v>
      </c>
      <c r="DJ79" s="5">
        <v>2.2000000000000002E-2</v>
      </c>
      <c r="DK79" s="7">
        <v>0.46799999999999997</v>
      </c>
      <c r="DL79" s="7">
        <f t="shared" si="9"/>
        <v>0.17948717948717949</v>
      </c>
      <c r="DM79" s="4">
        <f t="shared" si="7"/>
        <v>11.601388200297471</v>
      </c>
      <c r="DN79" s="7">
        <f t="shared" si="8"/>
        <v>0.94948723629118115</v>
      </c>
      <c r="DO79" s="18">
        <v>9</v>
      </c>
      <c r="DP79" s="20">
        <v>15.336688741721852</v>
      </c>
      <c r="DQ79" s="20">
        <v>156.28084943166385</v>
      </c>
      <c r="DR79" s="20">
        <v>54.181399999999996</v>
      </c>
      <c r="DS79" s="20">
        <v>15.516026490066229</v>
      </c>
      <c r="DT79" s="20">
        <v>162.57218390804601</v>
      </c>
      <c r="DU79" s="20">
        <v>59.086666666666666</v>
      </c>
      <c r="DV79" s="21">
        <v>36240.569395017788</v>
      </c>
      <c r="DW79" s="16">
        <v>12.272727272727273</v>
      </c>
      <c r="DX79" s="24">
        <v>0.27272727272727271</v>
      </c>
      <c r="DY79" s="16">
        <v>19.670000000000002</v>
      </c>
      <c r="DZ79" s="16">
        <v>0.5</v>
      </c>
      <c r="EA79" s="22"/>
      <c r="EB79" s="22"/>
      <c r="EC79" s="22"/>
      <c r="ED79" s="22"/>
      <c r="EE79" s="22"/>
      <c r="EF79" s="30">
        <v>5</v>
      </c>
      <c r="EG79" s="31">
        <v>26.72</v>
      </c>
      <c r="EH79" s="31">
        <v>12.07</v>
      </c>
      <c r="EI79" s="31">
        <v>81.819999999999993</v>
      </c>
      <c r="EJ79" s="31"/>
      <c r="EK79" s="14">
        <v>3</v>
      </c>
      <c r="EL79" s="10">
        <v>848818.97</v>
      </c>
      <c r="EM79" s="10">
        <v>12920</v>
      </c>
      <c r="EN79" s="10">
        <v>0</v>
      </c>
      <c r="EO79" s="10">
        <v>394552.09</v>
      </c>
      <c r="EP79" s="10">
        <v>1130.98</v>
      </c>
      <c r="EQ79" s="10">
        <v>0</v>
      </c>
      <c r="ER79" s="10">
        <v>87428.430000000008</v>
      </c>
      <c r="ES79" s="10">
        <v>6823.99</v>
      </c>
      <c r="ET79" s="10">
        <v>0</v>
      </c>
      <c r="EU79" s="10">
        <v>49266.840000000004</v>
      </c>
      <c r="EV79" s="10">
        <v>0</v>
      </c>
      <c r="EW79" s="10">
        <v>0</v>
      </c>
      <c r="EX79" s="10">
        <v>41350.06</v>
      </c>
      <c r="EY79" s="10">
        <v>0</v>
      </c>
      <c r="EZ79" s="10">
        <v>0</v>
      </c>
      <c r="FA79" s="10">
        <v>4622</v>
      </c>
      <c r="FB79" s="10">
        <v>0</v>
      </c>
      <c r="FC79" s="10">
        <v>0</v>
      </c>
      <c r="FD79" s="10">
        <v>95532.41</v>
      </c>
      <c r="FE79" s="10">
        <v>123684.84</v>
      </c>
      <c r="FF79" s="10">
        <v>49830</v>
      </c>
      <c r="FG79" s="10">
        <v>0</v>
      </c>
      <c r="FH79" s="10">
        <v>56857.120000000003</v>
      </c>
      <c r="FI79" s="10">
        <v>0</v>
      </c>
      <c r="FJ79" s="10">
        <v>30180.36</v>
      </c>
      <c r="FK79" s="10">
        <v>2160</v>
      </c>
      <c r="FL79" s="10">
        <v>0</v>
      </c>
      <c r="FM79" s="10">
        <v>0</v>
      </c>
      <c r="FN79" s="10">
        <v>35986.1</v>
      </c>
      <c r="FO79" s="10">
        <v>39171.07</v>
      </c>
      <c r="FP79" s="10">
        <v>30622.38</v>
      </c>
      <c r="FQ79" s="10">
        <v>17060.05</v>
      </c>
      <c r="FR79" s="10">
        <v>0</v>
      </c>
      <c r="FS79" s="10">
        <v>28898.25</v>
      </c>
      <c r="FT79" s="10">
        <v>0</v>
      </c>
      <c r="FU79" s="10">
        <v>22511.78</v>
      </c>
      <c r="FV79" s="10">
        <v>294.83999999999997</v>
      </c>
      <c r="FW79" s="10">
        <v>0</v>
      </c>
      <c r="FX79" s="10">
        <v>0</v>
      </c>
      <c r="FY79" s="10">
        <v>4084.56</v>
      </c>
      <c r="FZ79" s="10">
        <v>86132.099999999991</v>
      </c>
      <c r="GA79" s="10">
        <v>20160.460000000003</v>
      </c>
      <c r="GB79" s="10">
        <v>4770.32</v>
      </c>
      <c r="GC79" s="10">
        <v>0</v>
      </c>
      <c r="GD79" s="10">
        <v>98133.37</v>
      </c>
      <c r="GE79" s="10">
        <v>223543.52</v>
      </c>
      <c r="GF79" s="10">
        <v>46554.549999999996</v>
      </c>
      <c r="GG79" s="10">
        <v>0</v>
      </c>
      <c r="GH79" s="10">
        <v>0</v>
      </c>
      <c r="GI79" s="10">
        <v>0</v>
      </c>
      <c r="GJ79" s="10">
        <v>29670.73</v>
      </c>
      <c r="GK79" s="10">
        <v>1524.47</v>
      </c>
      <c r="GL79" s="10">
        <v>2302.48</v>
      </c>
      <c r="GM79" s="10">
        <v>478.61</v>
      </c>
      <c r="GN79" s="10">
        <v>0</v>
      </c>
      <c r="GO79" s="10">
        <v>20191.849999999999</v>
      </c>
      <c r="GP79" s="10">
        <v>28.32</v>
      </c>
      <c r="GQ79" s="10">
        <v>76562.53</v>
      </c>
      <c r="GR79" s="10">
        <v>129.49</v>
      </c>
      <c r="GS79" s="10">
        <v>0</v>
      </c>
      <c r="GT79" s="10">
        <v>0</v>
      </c>
      <c r="GU79" s="10">
        <v>8636.31</v>
      </c>
      <c r="GV79" s="10">
        <v>6337.37</v>
      </c>
      <c r="GW79" s="10">
        <v>369.66</v>
      </c>
      <c r="GX79" s="10">
        <v>0</v>
      </c>
      <c r="GY79" s="10">
        <v>220181.1</v>
      </c>
      <c r="GZ79" s="10">
        <v>55115.34</v>
      </c>
      <c r="HA79" s="10">
        <v>0</v>
      </c>
      <c r="HB79" s="10">
        <v>2537.5</v>
      </c>
      <c r="HC79" s="10">
        <v>0</v>
      </c>
      <c r="HD79" s="10">
        <v>0</v>
      </c>
      <c r="HE79" s="10">
        <v>0</v>
      </c>
      <c r="HF79" s="10">
        <v>33656.5</v>
      </c>
      <c r="HG79" s="10">
        <v>0</v>
      </c>
      <c r="HH79" s="10">
        <v>4925.87</v>
      </c>
      <c r="HI79" s="10">
        <v>1247.92</v>
      </c>
      <c r="HJ79" s="10">
        <v>0</v>
      </c>
      <c r="HK79" s="10">
        <v>0</v>
      </c>
      <c r="HL79" s="10">
        <v>0</v>
      </c>
      <c r="HM79" s="10">
        <v>1757.7</v>
      </c>
      <c r="HN79" s="10">
        <v>0</v>
      </c>
      <c r="HO79" s="10">
        <v>0</v>
      </c>
      <c r="HP79" s="10">
        <v>8125.17</v>
      </c>
      <c r="HQ79" s="10">
        <v>4133.1099999999997</v>
      </c>
    </row>
    <row r="80" spans="1:225" ht="18" customHeight="1" x14ac:dyDescent="0.6">
      <c r="A80" s="2">
        <v>37003</v>
      </c>
      <c r="B80" s="3" t="s">
        <v>112</v>
      </c>
      <c r="C80" s="3" t="s">
        <v>268</v>
      </c>
      <c r="D80" s="6">
        <v>946.56541017999996</v>
      </c>
      <c r="E80" s="27" t="s">
        <v>113</v>
      </c>
      <c r="F80" s="4">
        <v>188</v>
      </c>
      <c r="G80" s="10">
        <v>761433.01</v>
      </c>
      <c r="H80" s="10">
        <v>19548.2</v>
      </c>
      <c r="I80" s="10">
        <v>625327.35999999999</v>
      </c>
      <c r="J80" s="10">
        <v>97613.4</v>
      </c>
      <c r="K80" s="10">
        <v>281461.17</v>
      </c>
      <c r="L80" s="10">
        <v>0</v>
      </c>
      <c r="M80" s="10">
        <v>0</v>
      </c>
      <c r="N80" s="10">
        <v>0</v>
      </c>
      <c r="O80" s="10">
        <v>207029.05</v>
      </c>
      <c r="P80" s="10">
        <v>0</v>
      </c>
      <c r="Q80" s="10">
        <v>0</v>
      </c>
      <c r="R80" s="10">
        <v>46345</v>
      </c>
      <c r="S80" s="10">
        <v>36177.839999999997</v>
      </c>
      <c r="T80" s="10">
        <v>0</v>
      </c>
      <c r="U80" s="10">
        <v>0</v>
      </c>
      <c r="V80" s="10">
        <v>0</v>
      </c>
      <c r="W80" s="10">
        <v>487390</v>
      </c>
      <c r="X80" s="10">
        <v>110000</v>
      </c>
      <c r="Y80" s="10">
        <v>0</v>
      </c>
      <c r="Z80" s="10">
        <v>0</v>
      </c>
      <c r="AA80" s="10">
        <v>750460.22</v>
      </c>
      <c r="AB80" s="10">
        <v>1213.46</v>
      </c>
      <c r="AC80" s="10">
        <v>0</v>
      </c>
      <c r="AD80" s="10">
        <v>30399.59</v>
      </c>
      <c r="AE80" s="10">
        <v>0</v>
      </c>
      <c r="AF80" s="10">
        <v>0</v>
      </c>
      <c r="AG80" s="10">
        <v>174374.25</v>
      </c>
      <c r="AH80" s="10">
        <v>10442.02</v>
      </c>
      <c r="AI80" s="10">
        <v>0</v>
      </c>
      <c r="AJ80" s="10">
        <v>39605.67</v>
      </c>
      <c r="AK80" s="10">
        <v>333.18</v>
      </c>
      <c r="AL80" s="10">
        <v>0</v>
      </c>
      <c r="AM80" s="10">
        <v>98360.51999999999</v>
      </c>
      <c r="AN80" s="10">
        <v>168873.54</v>
      </c>
      <c r="AO80" s="10">
        <v>90321.35</v>
      </c>
      <c r="AP80" s="10">
        <v>0</v>
      </c>
      <c r="AQ80" s="10">
        <v>188737.51</v>
      </c>
      <c r="AR80" s="10">
        <v>57012.12</v>
      </c>
      <c r="AS80" s="10">
        <v>21413.85</v>
      </c>
      <c r="AT80" s="10">
        <v>0</v>
      </c>
      <c r="AU80" s="10">
        <v>0</v>
      </c>
      <c r="AV80" s="10">
        <v>0</v>
      </c>
      <c r="AW80" s="10">
        <v>145483.62</v>
      </c>
      <c r="AX80" s="10">
        <v>3915.56</v>
      </c>
      <c r="AY80" s="10">
        <v>0</v>
      </c>
      <c r="AZ80" s="10">
        <v>0</v>
      </c>
      <c r="BA80" s="10">
        <v>861.12</v>
      </c>
      <c r="BB80" s="10">
        <v>112697.89</v>
      </c>
      <c r="BC80" s="10">
        <v>21455</v>
      </c>
      <c r="BD80" s="10">
        <v>0</v>
      </c>
      <c r="BE80" s="10">
        <v>0</v>
      </c>
      <c r="BF80" s="10">
        <v>0</v>
      </c>
      <c r="BG80" s="10">
        <v>0</v>
      </c>
      <c r="BH80" s="10">
        <v>9661.5499999999993</v>
      </c>
      <c r="BI80" s="10">
        <v>53733.229999999996</v>
      </c>
      <c r="BJ80" s="10">
        <v>0</v>
      </c>
      <c r="BK80" s="10">
        <v>0</v>
      </c>
      <c r="BL80" s="10">
        <v>0</v>
      </c>
      <c r="BM80" s="10">
        <v>0</v>
      </c>
      <c r="BN80" s="10">
        <v>146.52000000000001</v>
      </c>
      <c r="BO80" s="10">
        <v>6795.87</v>
      </c>
      <c r="BP80" s="10">
        <v>0</v>
      </c>
      <c r="BQ80" s="10">
        <v>0</v>
      </c>
      <c r="BR80" s="10">
        <v>0</v>
      </c>
      <c r="BS80" s="10">
        <v>0</v>
      </c>
      <c r="BT80" s="10">
        <v>4803.2999999999993</v>
      </c>
      <c r="BU80" s="10">
        <v>13562.4</v>
      </c>
      <c r="BV80" s="10">
        <v>3941.05</v>
      </c>
      <c r="BW80" s="10">
        <v>0</v>
      </c>
      <c r="BX80" s="10">
        <v>3196.72</v>
      </c>
      <c r="BY80" s="10">
        <v>0</v>
      </c>
      <c r="BZ80" s="10">
        <v>0</v>
      </c>
      <c r="CA80" s="10">
        <v>0</v>
      </c>
      <c r="CB80" s="10">
        <v>0</v>
      </c>
      <c r="CC80" s="10">
        <v>0</v>
      </c>
      <c r="CD80" s="10">
        <v>1882.9299999999998</v>
      </c>
      <c r="CE80" s="10">
        <v>10242.729118501778</v>
      </c>
      <c r="CF80" s="10">
        <v>589324.35</v>
      </c>
      <c r="CG80" s="10">
        <v>443585.95</v>
      </c>
      <c r="CH80" s="10">
        <v>1105590.5</v>
      </c>
      <c r="CI80" s="10">
        <v>166587.75</v>
      </c>
      <c r="CJ80" s="10">
        <v>0</v>
      </c>
      <c r="CK80" s="10">
        <v>0</v>
      </c>
      <c r="CL80" s="10">
        <v>0</v>
      </c>
      <c r="CM80" s="10">
        <v>0</v>
      </c>
      <c r="CN80" s="10">
        <v>109011.04</v>
      </c>
      <c r="CO80" s="10">
        <v>121163.03</v>
      </c>
      <c r="CP80" s="10">
        <v>0</v>
      </c>
      <c r="CQ80" s="10">
        <v>0</v>
      </c>
      <c r="CR80" s="10">
        <v>112751.79</v>
      </c>
      <c r="CS80" s="10">
        <v>114950.52</v>
      </c>
      <c r="CT80" s="5">
        <v>1.5680000000000001</v>
      </c>
      <c r="CU80" s="5">
        <v>4.0750000000000002</v>
      </c>
      <c r="CV80" s="5">
        <v>8.7270000000000003</v>
      </c>
      <c r="CW80" s="5">
        <v>0.70399999999999996</v>
      </c>
      <c r="CX80" s="5">
        <v>0.98599999999999999</v>
      </c>
      <c r="CY80" s="5">
        <v>0</v>
      </c>
      <c r="CZ80" s="5">
        <v>0.123</v>
      </c>
      <c r="DA80" s="25"/>
      <c r="DB80" s="17">
        <v>257031607</v>
      </c>
      <c r="DC80" s="17">
        <v>14742537</v>
      </c>
      <c r="DD80" s="17">
        <v>14330095</v>
      </c>
      <c r="DE80" s="4">
        <v>30</v>
      </c>
      <c r="DF80" s="4">
        <v>188</v>
      </c>
      <c r="DG80" s="18">
        <v>28</v>
      </c>
      <c r="DH80" s="5">
        <v>11</v>
      </c>
      <c r="DI80" s="6">
        <v>188</v>
      </c>
      <c r="DJ80" s="5">
        <v>0</v>
      </c>
      <c r="DK80" s="7">
        <v>0.47899999999999998</v>
      </c>
      <c r="DL80" s="7">
        <f t="shared" si="9"/>
        <v>0.15957446808510639</v>
      </c>
      <c r="DM80" s="4">
        <f t="shared" si="7"/>
        <v>10.091250670960815</v>
      </c>
      <c r="DN80" s="7">
        <f t="shared" si="8"/>
        <v>0.95241491766225372</v>
      </c>
      <c r="DO80" s="18">
        <v>11</v>
      </c>
      <c r="DP80" s="20">
        <v>21.476415094339632</v>
      </c>
      <c r="DQ80" s="20">
        <v>129.46670588235293</v>
      </c>
      <c r="DR80" s="20">
        <v>44.040882352941175</v>
      </c>
      <c r="DS80" s="20">
        <v>21.476415094339632</v>
      </c>
      <c r="DT80" s="20">
        <v>135.57058823529411</v>
      </c>
      <c r="DU80" s="20">
        <v>46.605882352941173</v>
      </c>
      <c r="DV80" s="21">
        <v>33799.6242619431</v>
      </c>
      <c r="DW80" s="16">
        <v>14.19047619047619</v>
      </c>
      <c r="DX80" s="24">
        <v>0.14285714285714285</v>
      </c>
      <c r="DY80" s="16">
        <v>18.630000000000003</v>
      </c>
      <c r="DZ80" s="16">
        <v>0</v>
      </c>
      <c r="EA80" s="22">
        <v>21.18</v>
      </c>
      <c r="EB80" s="22">
        <v>22.09</v>
      </c>
      <c r="EC80" s="22">
        <v>24.64</v>
      </c>
      <c r="ED80" s="22">
        <v>23</v>
      </c>
      <c r="EE80" s="22">
        <v>22.82</v>
      </c>
      <c r="EF80" s="30">
        <v>11</v>
      </c>
      <c r="EG80" s="31">
        <v>57.29</v>
      </c>
      <c r="EH80" s="31">
        <v>56.25</v>
      </c>
      <c r="EI80" s="31">
        <v>76.92</v>
      </c>
      <c r="EJ80" s="31">
        <v>91.67</v>
      </c>
      <c r="EK80" s="14">
        <v>3</v>
      </c>
      <c r="EL80" s="10">
        <v>707931.09</v>
      </c>
      <c r="EM80" s="10">
        <v>5552.95</v>
      </c>
      <c r="EN80" s="10">
        <v>0</v>
      </c>
      <c r="EO80" s="10">
        <v>177750.31999999998</v>
      </c>
      <c r="EP80" s="10">
        <v>3421.69</v>
      </c>
      <c r="EQ80" s="10">
        <v>0</v>
      </c>
      <c r="ER80" s="10">
        <v>33678.97</v>
      </c>
      <c r="ES80" s="10">
        <v>1412.56</v>
      </c>
      <c r="ET80" s="10">
        <v>0</v>
      </c>
      <c r="EU80" s="10">
        <v>40906.199999999997</v>
      </c>
      <c r="EV80" s="10">
        <v>1003.66</v>
      </c>
      <c r="EW80" s="10">
        <v>0</v>
      </c>
      <c r="EX80" s="10">
        <v>28238.949999999997</v>
      </c>
      <c r="EY80" s="10">
        <v>0</v>
      </c>
      <c r="EZ80" s="10">
        <v>0</v>
      </c>
      <c r="FA80" s="10">
        <v>6334.2000000000007</v>
      </c>
      <c r="FB80" s="10">
        <v>597.79999999999995</v>
      </c>
      <c r="FC80" s="10">
        <v>0</v>
      </c>
      <c r="FD80" s="10">
        <v>107069.99</v>
      </c>
      <c r="FE80" s="10">
        <v>121617</v>
      </c>
      <c r="FF80" s="10">
        <v>65684.98</v>
      </c>
      <c r="FG80" s="10">
        <v>0</v>
      </c>
      <c r="FH80" s="10">
        <v>63128.71</v>
      </c>
      <c r="FI80" s="10">
        <v>16157.61</v>
      </c>
      <c r="FJ80" s="10">
        <v>4960</v>
      </c>
      <c r="FK80" s="10">
        <v>68019.539999999994</v>
      </c>
      <c r="FL80" s="10">
        <v>0</v>
      </c>
      <c r="FM80" s="10">
        <v>0</v>
      </c>
      <c r="FN80" s="10">
        <v>68696.77</v>
      </c>
      <c r="FO80" s="10">
        <v>28119.620000000003</v>
      </c>
      <c r="FP80" s="10">
        <v>44379.41</v>
      </c>
      <c r="FQ80" s="10">
        <v>19531.080000000002</v>
      </c>
      <c r="FR80" s="10">
        <v>0</v>
      </c>
      <c r="FS80" s="10">
        <v>22339.59</v>
      </c>
      <c r="FT80" s="10">
        <v>2769.89</v>
      </c>
      <c r="FU80" s="10">
        <v>1835.87</v>
      </c>
      <c r="FV80" s="10">
        <v>14770.43</v>
      </c>
      <c r="FW80" s="10">
        <v>0</v>
      </c>
      <c r="FX80" s="10">
        <v>0</v>
      </c>
      <c r="FY80" s="10">
        <v>17195.79</v>
      </c>
      <c r="FZ80" s="10">
        <v>10973.49</v>
      </c>
      <c r="GA80" s="10">
        <v>14211.67</v>
      </c>
      <c r="GB80" s="10">
        <v>4846.2299999999996</v>
      </c>
      <c r="GC80" s="10">
        <v>0</v>
      </c>
      <c r="GD80" s="10">
        <v>110278.04</v>
      </c>
      <c r="GE80" s="10">
        <v>26057.420000000002</v>
      </c>
      <c r="GF80" s="10">
        <v>98174.67</v>
      </c>
      <c r="GG80" s="10">
        <v>7263.1</v>
      </c>
      <c r="GH80" s="10">
        <v>0</v>
      </c>
      <c r="GI80" s="10">
        <v>0</v>
      </c>
      <c r="GJ80" s="10">
        <v>37937.050000000003</v>
      </c>
      <c r="GK80" s="10">
        <v>4404.82</v>
      </c>
      <c r="GL80" s="10">
        <v>473.04</v>
      </c>
      <c r="GM80" s="10">
        <v>550.11</v>
      </c>
      <c r="GN80" s="10">
        <v>0</v>
      </c>
      <c r="GO80" s="10">
        <v>12313.36</v>
      </c>
      <c r="GP80" s="10">
        <v>10235.27</v>
      </c>
      <c r="GQ80" s="10">
        <v>29829.67</v>
      </c>
      <c r="GR80" s="10">
        <v>24897.45</v>
      </c>
      <c r="GS80" s="10">
        <v>0</v>
      </c>
      <c r="GT80" s="10">
        <v>0</v>
      </c>
      <c r="GU80" s="10">
        <v>16964.879999999997</v>
      </c>
      <c r="GV80" s="10">
        <v>3915.56</v>
      </c>
      <c r="GW80" s="10">
        <v>0</v>
      </c>
      <c r="GX80" s="10">
        <v>0</v>
      </c>
      <c r="GY80" s="10">
        <v>861.12</v>
      </c>
      <c r="GZ80" s="10">
        <v>74767.42</v>
      </c>
      <c r="HA80" s="10">
        <v>21455</v>
      </c>
      <c r="HB80" s="10">
        <v>0</v>
      </c>
      <c r="HC80" s="10">
        <v>0</v>
      </c>
      <c r="HD80" s="10">
        <v>0</v>
      </c>
      <c r="HE80" s="10">
        <v>0</v>
      </c>
      <c r="HF80" s="10">
        <v>11879.560000000001</v>
      </c>
      <c r="HG80" s="10">
        <v>6329.13</v>
      </c>
      <c r="HH80" s="10">
        <v>1754.82</v>
      </c>
      <c r="HI80" s="10">
        <v>3650</v>
      </c>
      <c r="HJ80" s="10">
        <v>0</v>
      </c>
      <c r="HK80" s="10">
        <v>21805</v>
      </c>
      <c r="HL80" s="10">
        <v>1938.45</v>
      </c>
      <c r="HM80" s="10">
        <v>6161.3</v>
      </c>
      <c r="HN80" s="10">
        <v>0</v>
      </c>
      <c r="HO80" s="10">
        <v>0</v>
      </c>
      <c r="HP80" s="10">
        <v>0</v>
      </c>
      <c r="HQ80" s="10">
        <v>4354.05</v>
      </c>
    </row>
    <row r="81" spans="1:225" ht="18" customHeight="1" x14ac:dyDescent="0.6">
      <c r="A81" s="2">
        <v>35002</v>
      </c>
      <c r="B81" s="3" t="s">
        <v>108</v>
      </c>
      <c r="C81" s="3" t="s">
        <v>266</v>
      </c>
      <c r="D81" s="6">
        <v>2069.5199630500001</v>
      </c>
      <c r="E81" s="27" t="s">
        <v>109</v>
      </c>
      <c r="F81" s="4">
        <v>360</v>
      </c>
      <c r="G81" s="10">
        <v>865124.98</v>
      </c>
      <c r="H81" s="10">
        <v>43714.94</v>
      </c>
      <c r="I81" s="10">
        <v>1488165.15</v>
      </c>
      <c r="J81" s="10">
        <v>823949.29</v>
      </c>
      <c r="K81" s="10">
        <v>377718.36</v>
      </c>
      <c r="L81" s="10">
        <v>0</v>
      </c>
      <c r="M81" s="10">
        <v>0</v>
      </c>
      <c r="N81" s="10">
        <v>0</v>
      </c>
      <c r="O81" s="10">
        <v>388037.22</v>
      </c>
      <c r="P81" s="10">
        <v>0</v>
      </c>
      <c r="Q81" s="10">
        <v>0</v>
      </c>
      <c r="R81" s="10">
        <v>151616.49</v>
      </c>
      <c r="S81" s="10">
        <v>83591.490000000005</v>
      </c>
      <c r="T81" s="10">
        <v>0</v>
      </c>
      <c r="U81" s="10">
        <v>0</v>
      </c>
      <c r="V81" s="10">
        <v>0</v>
      </c>
      <c r="W81" s="10">
        <v>1302801</v>
      </c>
      <c r="X81" s="10">
        <v>53734</v>
      </c>
      <c r="Y81" s="10">
        <v>0</v>
      </c>
      <c r="Z81" s="10">
        <v>0</v>
      </c>
      <c r="AA81" s="10">
        <v>1978621.47</v>
      </c>
      <c r="AB81" s="10">
        <v>29592.28</v>
      </c>
      <c r="AC81" s="10">
        <v>0</v>
      </c>
      <c r="AD81" s="10">
        <v>33239.919999999998</v>
      </c>
      <c r="AE81" s="10">
        <v>0</v>
      </c>
      <c r="AF81" s="10">
        <v>0</v>
      </c>
      <c r="AG81" s="10">
        <v>387104.15</v>
      </c>
      <c r="AH81" s="10">
        <v>23735.98</v>
      </c>
      <c r="AI81" s="10">
        <v>0</v>
      </c>
      <c r="AJ81" s="10">
        <v>55201.95</v>
      </c>
      <c r="AK81" s="10">
        <v>0</v>
      </c>
      <c r="AL81" s="10">
        <v>0</v>
      </c>
      <c r="AM81" s="10">
        <v>312477.28999999998</v>
      </c>
      <c r="AN81" s="10">
        <v>413843.12</v>
      </c>
      <c r="AO81" s="10">
        <v>139003.89000000001</v>
      </c>
      <c r="AP81" s="10">
        <v>0</v>
      </c>
      <c r="AQ81" s="10">
        <v>294619.89</v>
      </c>
      <c r="AR81" s="10">
        <v>163070.74</v>
      </c>
      <c r="AS81" s="10">
        <v>14184.74</v>
      </c>
      <c r="AT81" s="10">
        <v>0</v>
      </c>
      <c r="AU81" s="10">
        <v>0</v>
      </c>
      <c r="AV81" s="10">
        <v>0</v>
      </c>
      <c r="AW81" s="10">
        <v>140789.18</v>
      </c>
      <c r="AX81" s="10">
        <v>95197.73</v>
      </c>
      <c r="AY81" s="10">
        <v>0</v>
      </c>
      <c r="AZ81" s="10">
        <v>0</v>
      </c>
      <c r="BA81" s="10">
        <v>151393.28</v>
      </c>
      <c r="BB81" s="10">
        <v>221273.08</v>
      </c>
      <c r="BC81" s="10">
        <v>20200</v>
      </c>
      <c r="BD81" s="10">
        <v>2834.28</v>
      </c>
      <c r="BE81" s="10">
        <v>0</v>
      </c>
      <c r="BF81" s="10">
        <v>0</v>
      </c>
      <c r="BG81" s="10">
        <v>0</v>
      </c>
      <c r="BH81" s="10">
        <v>705.46</v>
      </c>
      <c r="BI81" s="10">
        <v>107733.70999999999</v>
      </c>
      <c r="BJ81" s="10">
        <v>33131.08</v>
      </c>
      <c r="BK81" s="10">
        <v>0</v>
      </c>
      <c r="BL81" s="10">
        <v>0</v>
      </c>
      <c r="BM81" s="10">
        <v>0</v>
      </c>
      <c r="BN81" s="10">
        <v>16891.39</v>
      </c>
      <c r="BO81" s="10">
        <v>36033.980000000003</v>
      </c>
      <c r="BP81" s="10">
        <v>0</v>
      </c>
      <c r="BQ81" s="10">
        <v>0</v>
      </c>
      <c r="BR81" s="10">
        <v>0</v>
      </c>
      <c r="BS81" s="10">
        <v>0</v>
      </c>
      <c r="BT81" s="10">
        <v>5526.9000000000005</v>
      </c>
      <c r="BU81" s="10">
        <v>10395.780000000001</v>
      </c>
      <c r="BV81" s="10">
        <v>4976.03</v>
      </c>
      <c r="BW81" s="10">
        <v>0</v>
      </c>
      <c r="BX81" s="10">
        <v>7490.83</v>
      </c>
      <c r="BY81" s="10">
        <v>0</v>
      </c>
      <c r="BZ81" s="10">
        <v>0</v>
      </c>
      <c r="CA81" s="10">
        <v>0</v>
      </c>
      <c r="CB81" s="10">
        <v>0</v>
      </c>
      <c r="CC81" s="10">
        <v>0</v>
      </c>
      <c r="CD81" s="10">
        <v>0</v>
      </c>
      <c r="CE81" s="10">
        <v>11794.718625696978</v>
      </c>
      <c r="CF81" s="10">
        <v>821154.07</v>
      </c>
      <c r="CG81" s="10">
        <v>687260.74</v>
      </c>
      <c r="CH81" s="10">
        <v>155133.54999999999</v>
      </c>
      <c r="CI81" s="10">
        <v>0</v>
      </c>
      <c r="CJ81" s="10">
        <v>1213836.33</v>
      </c>
      <c r="CK81" s="10">
        <v>509802.63</v>
      </c>
      <c r="CL81" s="10">
        <v>0</v>
      </c>
      <c r="CM81" s="10">
        <v>0</v>
      </c>
      <c r="CN81" s="10">
        <v>168635.36</v>
      </c>
      <c r="CO81" s="10">
        <v>0</v>
      </c>
      <c r="CP81" s="10">
        <v>0</v>
      </c>
      <c r="CQ81" s="10">
        <v>0</v>
      </c>
      <c r="CR81" s="10">
        <v>205857.35</v>
      </c>
      <c r="CS81" s="10">
        <v>0</v>
      </c>
      <c r="CT81" s="5">
        <v>1.5680000000000001</v>
      </c>
      <c r="CU81" s="5">
        <v>4.0750000000000002</v>
      </c>
      <c r="CV81" s="5">
        <v>8.7270000000000003</v>
      </c>
      <c r="CW81" s="5">
        <v>1.321</v>
      </c>
      <c r="CX81" s="5">
        <v>0.91300000000000003</v>
      </c>
      <c r="CY81" s="5">
        <v>0</v>
      </c>
      <c r="CZ81" s="5">
        <v>0.3</v>
      </c>
      <c r="DA81" s="25"/>
      <c r="DB81" s="17">
        <v>268097705</v>
      </c>
      <c r="DC81" s="17">
        <v>24432593</v>
      </c>
      <c r="DD81" s="17">
        <v>21152990</v>
      </c>
      <c r="DE81" s="4">
        <v>50</v>
      </c>
      <c r="DF81" s="4">
        <v>372</v>
      </c>
      <c r="DG81" s="18">
        <v>15</v>
      </c>
      <c r="DH81" s="5">
        <v>4</v>
      </c>
      <c r="DI81" s="6">
        <v>361</v>
      </c>
      <c r="DJ81" s="5">
        <v>8.0000000000000002E-3</v>
      </c>
      <c r="DK81" s="7">
        <v>0.48599999999999999</v>
      </c>
      <c r="DL81" s="7">
        <f t="shared" si="9"/>
        <v>0.13440860215053763</v>
      </c>
      <c r="DM81" s="4">
        <f t="shared" si="7"/>
        <v>10.056772100567722</v>
      </c>
      <c r="DN81" s="7">
        <f t="shared" si="8"/>
        <v>0.93612275789375754</v>
      </c>
      <c r="DO81" s="18">
        <v>19</v>
      </c>
      <c r="DP81" s="20">
        <v>11.915338738235018</v>
      </c>
      <c r="DQ81" s="20">
        <v>259.96350992451772</v>
      </c>
      <c r="DR81" s="20">
        <v>70.091164383561647</v>
      </c>
      <c r="DS81" s="20">
        <v>11.915338738235018</v>
      </c>
      <c r="DT81" s="20">
        <v>276.67216475631346</v>
      </c>
      <c r="DU81" s="20">
        <v>75.904109589041084</v>
      </c>
      <c r="DV81" s="21">
        <v>38367.288483373886</v>
      </c>
      <c r="DW81" s="16">
        <v>13.179487179487179</v>
      </c>
      <c r="DX81" s="24">
        <v>0.12820512820512819</v>
      </c>
      <c r="DY81" s="16">
        <v>36.989999999999995</v>
      </c>
      <c r="DZ81" s="16">
        <v>0</v>
      </c>
      <c r="EA81" s="22">
        <v>18.29</v>
      </c>
      <c r="EB81" s="22">
        <v>19</v>
      </c>
      <c r="EC81" s="22">
        <v>19.57</v>
      </c>
      <c r="ED81" s="22">
        <v>18.57</v>
      </c>
      <c r="EE81" s="22">
        <v>19.07</v>
      </c>
      <c r="EF81" s="30">
        <v>14</v>
      </c>
      <c r="EG81" s="31">
        <v>53.63</v>
      </c>
      <c r="EH81" s="31">
        <v>39.11</v>
      </c>
      <c r="EI81" s="31">
        <v>100</v>
      </c>
      <c r="EJ81" s="31">
        <v>100</v>
      </c>
      <c r="EK81" s="14">
        <v>3</v>
      </c>
      <c r="EL81" s="10">
        <v>1642549.25</v>
      </c>
      <c r="EM81" s="10">
        <v>34159.440000000002</v>
      </c>
      <c r="EN81" s="10">
        <v>0</v>
      </c>
      <c r="EO81" s="10">
        <v>552856.32000000007</v>
      </c>
      <c r="EP81" s="10">
        <v>17104.91</v>
      </c>
      <c r="EQ81" s="10">
        <v>0</v>
      </c>
      <c r="ER81" s="10">
        <v>132817.83999999997</v>
      </c>
      <c r="ES81" s="10">
        <v>667.31999999999994</v>
      </c>
      <c r="ET81" s="10">
        <v>0</v>
      </c>
      <c r="EU81" s="10">
        <v>125944.08</v>
      </c>
      <c r="EV81" s="10">
        <v>1396.59</v>
      </c>
      <c r="EW81" s="10">
        <v>0</v>
      </c>
      <c r="EX81" s="10">
        <v>0</v>
      </c>
      <c r="EY81" s="10">
        <v>0</v>
      </c>
      <c r="EZ81" s="10">
        <v>0</v>
      </c>
      <c r="FA81" s="10">
        <v>0</v>
      </c>
      <c r="FB81" s="10">
        <v>0</v>
      </c>
      <c r="FC81" s="10">
        <v>0</v>
      </c>
      <c r="FD81" s="10">
        <v>255261.01</v>
      </c>
      <c r="FE81" s="10">
        <v>272483.89</v>
      </c>
      <c r="FF81" s="10">
        <v>89802.51</v>
      </c>
      <c r="FG81" s="10">
        <v>0</v>
      </c>
      <c r="FH81" s="10">
        <v>98736.19</v>
      </c>
      <c r="FI81" s="10">
        <v>61685.37</v>
      </c>
      <c r="FJ81" s="10">
        <v>55382.87</v>
      </c>
      <c r="FK81" s="10">
        <v>0</v>
      </c>
      <c r="FL81" s="10">
        <v>0</v>
      </c>
      <c r="FM81" s="10">
        <v>0</v>
      </c>
      <c r="FN81" s="10">
        <v>70445.600000000006</v>
      </c>
      <c r="FO81" s="10">
        <v>92883.71</v>
      </c>
      <c r="FP81" s="10">
        <v>119887.75000000001</v>
      </c>
      <c r="FQ81" s="10">
        <v>39995.31</v>
      </c>
      <c r="FR81" s="10">
        <v>0</v>
      </c>
      <c r="FS81" s="10">
        <v>55464.86</v>
      </c>
      <c r="FT81" s="10">
        <v>17512.89</v>
      </c>
      <c r="FU81" s="10">
        <v>29608.69</v>
      </c>
      <c r="FV81" s="10">
        <v>0</v>
      </c>
      <c r="FW81" s="10">
        <v>0</v>
      </c>
      <c r="FX81" s="10">
        <v>0</v>
      </c>
      <c r="FY81" s="10">
        <v>8634.5300000000007</v>
      </c>
      <c r="FZ81" s="10">
        <v>70456.160000000003</v>
      </c>
      <c r="GA81" s="10">
        <v>43987.360000000001</v>
      </c>
      <c r="GB81" s="10">
        <v>11548.29</v>
      </c>
      <c r="GC81" s="10">
        <v>0</v>
      </c>
      <c r="GD81" s="10">
        <v>273311.27</v>
      </c>
      <c r="GE81" s="10">
        <v>84361</v>
      </c>
      <c r="GF81" s="10">
        <v>56252.210000000006</v>
      </c>
      <c r="GG81" s="10">
        <v>0</v>
      </c>
      <c r="GH81" s="10">
        <v>0</v>
      </c>
      <c r="GI81" s="10">
        <v>0</v>
      </c>
      <c r="GJ81" s="10">
        <v>38680.270000000004</v>
      </c>
      <c r="GK81" s="10">
        <v>11629.949999999999</v>
      </c>
      <c r="GL81" s="10">
        <v>2878.43</v>
      </c>
      <c r="GM81" s="10">
        <v>1925.81</v>
      </c>
      <c r="GN81" s="10">
        <v>0</v>
      </c>
      <c r="GO81" s="10">
        <v>35938.559999999998</v>
      </c>
      <c r="GP81" s="10">
        <v>19682.87</v>
      </c>
      <c r="GQ81" s="10">
        <v>111534.32</v>
      </c>
      <c r="GR81" s="10">
        <v>0</v>
      </c>
      <c r="GS81" s="10">
        <v>0</v>
      </c>
      <c r="GT81" s="10">
        <v>0</v>
      </c>
      <c r="GU81" s="10">
        <v>23034.239999999998</v>
      </c>
      <c r="GV81" s="10">
        <v>90704.8</v>
      </c>
      <c r="GW81" s="10">
        <v>0</v>
      </c>
      <c r="GX81" s="10">
        <v>0</v>
      </c>
      <c r="GY81" s="10">
        <v>151393.28</v>
      </c>
      <c r="GZ81" s="10">
        <v>23313.919999999998</v>
      </c>
      <c r="HA81" s="10">
        <v>13000</v>
      </c>
      <c r="HB81" s="10">
        <v>2834.28</v>
      </c>
      <c r="HC81" s="10">
        <v>0</v>
      </c>
      <c r="HD81" s="10">
        <v>0</v>
      </c>
      <c r="HE81" s="10">
        <v>0</v>
      </c>
      <c r="HF81" s="10">
        <v>0</v>
      </c>
      <c r="HG81" s="10">
        <v>0</v>
      </c>
      <c r="HH81" s="10">
        <v>18132.55</v>
      </c>
      <c r="HI81" s="10">
        <v>708</v>
      </c>
      <c r="HJ81" s="10">
        <v>0</v>
      </c>
      <c r="HK81" s="10">
        <v>36619</v>
      </c>
      <c r="HL81" s="10">
        <v>3920</v>
      </c>
      <c r="HM81" s="10">
        <v>3297.98</v>
      </c>
      <c r="HN81" s="10">
        <v>0</v>
      </c>
      <c r="HO81" s="10">
        <v>0</v>
      </c>
      <c r="HP81" s="10">
        <v>0</v>
      </c>
      <c r="HQ81" s="10">
        <v>700</v>
      </c>
    </row>
    <row r="82" spans="1:225" ht="18" customHeight="1" x14ac:dyDescent="0.6">
      <c r="A82" s="2">
        <v>7002</v>
      </c>
      <c r="B82" s="3" t="s">
        <v>26</v>
      </c>
      <c r="C82" s="3" t="s">
        <v>226</v>
      </c>
      <c r="D82" s="6">
        <v>474.21003414</v>
      </c>
      <c r="E82" s="27" t="s">
        <v>25</v>
      </c>
      <c r="F82" s="4">
        <v>307</v>
      </c>
      <c r="G82" s="10">
        <v>979358.76</v>
      </c>
      <c r="H82" s="10">
        <v>14892.33</v>
      </c>
      <c r="I82" s="10">
        <v>1061513.05</v>
      </c>
      <c r="J82" s="10">
        <v>156472</v>
      </c>
      <c r="K82" s="10">
        <v>649356.96</v>
      </c>
      <c r="L82" s="10">
        <v>0</v>
      </c>
      <c r="M82" s="10">
        <v>0</v>
      </c>
      <c r="N82" s="10">
        <v>0</v>
      </c>
      <c r="O82" s="10">
        <v>201477.47</v>
      </c>
      <c r="P82" s="10">
        <v>0</v>
      </c>
      <c r="Q82" s="10">
        <v>0</v>
      </c>
      <c r="R82" s="10">
        <v>0</v>
      </c>
      <c r="S82" s="10">
        <v>74338.97</v>
      </c>
      <c r="T82" s="10">
        <v>0</v>
      </c>
      <c r="U82" s="10">
        <v>0</v>
      </c>
      <c r="V82" s="10">
        <v>0</v>
      </c>
      <c r="W82" s="10">
        <v>973173</v>
      </c>
      <c r="X82" s="10">
        <v>0</v>
      </c>
      <c r="Y82" s="10">
        <v>0</v>
      </c>
      <c r="Z82" s="10">
        <v>0</v>
      </c>
      <c r="AA82" s="10">
        <v>1337307.03</v>
      </c>
      <c r="AB82" s="10">
        <v>0</v>
      </c>
      <c r="AC82" s="10">
        <v>0</v>
      </c>
      <c r="AD82" s="10">
        <v>54200.84</v>
      </c>
      <c r="AE82" s="10">
        <v>0</v>
      </c>
      <c r="AF82" s="10">
        <v>0</v>
      </c>
      <c r="AG82" s="10">
        <v>179303.44</v>
      </c>
      <c r="AH82" s="10">
        <v>5701.68</v>
      </c>
      <c r="AI82" s="10">
        <v>0</v>
      </c>
      <c r="AJ82" s="10">
        <v>51980.009999999995</v>
      </c>
      <c r="AK82" s="10">
        <v>0</v>
      </c>
      <c r="AL82" s="10">
        <v>0</v>
      </c>
      <c r="AM82" s="10">
        <v>111749.88999999998</v>
      </c>
      <c r="AN82" s="10">
        <v>231872.47999999998</v>
      </c>
      <c r="AO82" s="10">
        <v>81193.27</v>
      </c>
      <c r="AP82" s="10">
        <v>0</v>
      </c>
      <c r="AQ82" s="10">
        <v>227347.43</v>
      </c>
      <c r="AR82" s="10">
        <v>104957.13</v>
      </c>
      <c r="AS82" s="10">
        <v>0</v>
      </c>
      <c r="AT82" s="10">
        <v>0</v>
      </c>
      <c r="AU82" s="10">
        <v>0</v>
      </c>
      <c r="AV82" s="10">
        <v>0</v>
      </c>
      <c r="AW82" s="10">
        <v>121483.1</v>
      </c>
      <c r="AX82" s="10">
        <v>530.94000000000005</v>
      </c>
      <c r="AY82" s="10">
        <v>0</v>
      </c>
      <c r="AZ82" s="10">
        <v>0</v>
      </c>
      <c r="BA82" s="10">
        <v>47145.08</v>
      </c>
      <c r="BB82" s="10">
        <v>68759.77</v>
      </c>
      <c r="BC82" s="10">
        <v>24900</v>
      </c>
      <c r="BD82" s="10">
        <v>0</v>
      </c>
      <c r="BE82" s="10">
        <v>0</v>
      </c>
      <c r="BF82" s="10">
        <v>0</v>
      </c>
      <c r="BG82" s="10">
        <v>101686.69</v>
      </c>
      <c r="BH82" s="10">
        <v>14473.5</v>
      </c>
      <c r="BI82" s="10">
        <v>48956.639999999999</v>
      </c>
      <c r="BJ82" s="10">
        <v>16096.66</v>
      </c>
      <c r="BK82" s="10">
        <v>0</v>
      </c>
      <c r="BL82" s="10">
        <v>0</v>
      </c>
      <c r="BM82" s="10">
        <v>0</v>
      </c>
      <c r="BN82" s="10">
        <v>0</v>
      </c>
      <c r="BO82" s="10">
        <v>4832.5</v>
      </c>
      <c r="BP82" s="10">
        <v>0</v>
      </c>
      <c r="BQ82" s="10">
        <v>0</v>
      </c>
      <c r="BR82" s="10">
        <v>0</v>
      </c>
      <c r="BS82" s="10">
        <v>0</v>
      </c>
      <c r="BT82" s="10">
        <v>3393.61</v>
      </c>
      <c r="BU82" s="10">
        <v>8770.68</v>
      </c>
      <c r="BV82" s="10">
        <v>3186</v>
      </c>
      <c r="BW82" s="10">
        <v>0</v>
      </c>
      <c r="BX82" s="10">
        <v>4431.67</v>
      </c>
      <c r="BY82" s="10">
        <v>0</v>
      </c>
      <c r="BZ82" s="10">
        <v>0</v>
      </c>
      <c r="CA82" s="10">
        <v>0</v>
      </c>
      <c r="CB82" s="10">
        <v>0</v>
      </c>
      <c r="CC82" s="10">
        <v>0</v>
      </c>
      <c r="CD82" s="10">
        <v>1898.0300000000002</v>
      </c>
      <c r="CE82" s="10">
        <v>8495.4605206801189</v>
      </c>
      <c r="CF82" s="10">
        <v>731767.79</v>
      </c>
      <c r="CG82" s="10">
        <v>475927.22</v>
      </c>
      <c r="CH82" s="10">
        <v>74429.350000000006</v>
      </c>
      <c r="CI82" s="10">
        <v>683.56</v>
      </c>
      <c r="CJ82" s="10">
        <v>0</v>
      </c>
      <c r="CK82" s="10">
        <v>0</v>
      </c>
      <c r="CL82" s="10">
        <v>4312.8100000000004</v>
      </c>
      <c r="CM82" s="10">
        <v>0</v>
      </c>
      <c r="CN82" s="10">
        <v>214054.71</v>
      </c>
      <c r="CO82" s="10">
        <v>14651</v>
      </c>
      <c r="CP82" s="10">
        <v>320460.84000000003</v>
      </c>
      <c r="CQ82" s="10">
        <v>0</v>
      </c>
      <c r="CR82" s="10">
        <v>209512.18</v>
      </c>
      <c r="CS82" s="10">
        <v>40543.39</v>
      </c>
      <c r="CT82" s="5">
        <v>1.5680000000000001</v>
      </c>
      <c r="CU82" s="5">
        <v>4.0750000000000002</v>
      </c>
      <c r="CV82" s="5">
        <v>8.7270000000000003</v>
      </c>
      <c r="CW82" s="5">
        <v>0.496</v>
      </c>
      <c r="CX82" s="5">
        <v>1.5349999999999999</v>
      </c>
      <c r="CY82" s="5">
        <v>0</v>
      </c>
      <c r="CZ82" s="5">
        <v>0.21</v>
      </c>
      <c r="DA82" s="25"/>
      <c r="DB82" s="17">
        <v>363970329</v>
      </c>
      <c r="DC82" s="17">
        <v>19626864</v>
      </c>
      <c r="DD82" s="17">
        <v>12285274</v>
      </c>
      <c r="DE82" s="4">
        <v>30</v>
      </c>
      <c r="DF82" s="4">
        <v>319</v>
      </c>
      <c r="DG82" s="18">
        <v>59</v>
      </c>
      <c r="DH82" s="5">
        <v>11</v>
      </c>
      <c r="DI82" s="6">
        <v>307</v>
      </c>
      <c r="DJ82" s="5">
        <v>0</v>
      </c>
      <c r="DK82" s="7">
        <v>0.436</v>
      </c>
      <c r="DL82" s="7">
        <f t="shared" si="9"/>
        <v>9.4043887147335428E-2</v>
      </c>
      <c r="DM82" s="4">
        <f t="shared" si="7"/>
        <v>11.672155140870839</v>
      </c>
      <c r="DN82" s="7">
        <f t="shared" si="8"/>
        <v>0.9707264740123478</v>
      </c>
      <c r="DO82" s="18">
        <v>23</v>
      </c>
      <c r="DP82" s="20">
        <v>11.09090909090909</v>
      </c>
      <c r="DQ82" s="20">
        <v>201.35908559276979</v>
      </c>
      <c r="DR82" s="20">
        <v>88.104736842105268</v>
      </c>
      <c r="DS82" s="20">
        <v>11.424242424242424</v>
      </c>
      <c r="DT82" s="20">
        <v>206.80701754385967</v>
      </c>
      <c r="DU82" s="20">
        <v>91.385964912280713</v>
      </c>
      <c r="DV82" s="21">
        <v>39432.857592389308</v>
      </c>
      <c r="DW82" s="16">
        <v>12.321428571428571</v>
      </c>
      <c r="DX82" s="24">
        <v>0.2857142857142857</v>
      </c>
      <c r="DY82" s="16">
        <v>27.33</v>
      </c>
      <c r="DZ82" s="16">
        <v>0</v>
      </c>
      <c r="EA82" s="22">
        <v>19.13</v>
      </c>
      <c r="EB82" s="22">
        <v>21.13</v>
      </c>
      <c r="EC82" s="22">
        <v>20.13</v>
      </c>
      <c r="ED82" s="22">
        <v>21</v>
      </c>
      <c r="EE82" s="22">
        <v>20.440000000000001</v>
      </c>
      <c r="EF82" s="30">
        <v>16</v>
      </c>
      <c r="EG82" s="31">
        <v>56.46</v>
      </c>
      <c r="EH82" s="31">
        <v>57.14</v>
      </c>
      <c r="EI82" s="31">
        <v>95.45</v>
      </c>
      <c r="EJ82" s="31">
        <v>100</v>
      </c>
      <c r="EK82" s="14">
        <v>3</v>
      </c>
      <c r="EL82" s="10">
        <v>1175048.28</v>
      </c>
      <c r="EM82" s="10">
        <v>27216.17</v>
      </c>
      <c r="EN82" s="10">
        <v>0</v>
      </c>
      <c r="EO82" s="10">
        <v>249076.24000000002</v>
      </c>
      <c r="EP82" s="10">
        <v>4255.0600000000004</v>
      </c>
      <c r="EQ82" s="10">
        <v>0</v>
      </c>
      <c r="ER82" s="10">
        <v>4070.1499999999996</v>
      </c>
      <c r="ES82" s="10">
        <v>5701.68</v>
      </c>
      <c r="ET82" s="10">
        <v>0</v>
      </c>
      <c r="EU82" s="10">
        <v>144898.81</v>
      </c>
      <c r="EV82" s="10">
        <v>4569.16</v>
      </c>
      <c r="EW82" s="10">
        <v>0</v>
      </c>
      <c r="EX82" s="10">
        <v>54200.84</v>
      </c>
      <c r="EY82" s="10">
        <v>0</v>
      </c>
      <c r="EZ82" s="10">
        <v>0</v>
      </c>
      <c r="FA82" s="10">
        <v>0</v>
      </c>
      <c r="FB82" s="10">
        <v>0</v>
      </c>
      <c r="FC82" s="10">
        <v>0</v>
      </c>
      <c r="FD82" s="10">
        <v>76180.459999999992</v>
      </c>
      <c r="FE82" s="10">
        <v>157710.44</v>
      </c>
      <c r="FF82" s="10">
        <v>55600</v>
      </c>
      <c r="FG82" s="10">
        <v>0</v>
      </c>
      <c r="FH82" s="10">
        <v>75418.429999999993</v>
      </c>
      <c r="FI82" s="10">
        <v>51434.25</v>
      </c>
      <c r="FJ82" s="10">
        <v>42094.22</v>
      </c>
      <c r="FK82" s="10">
        <v>0</v>
      </c>
      <c r="FL82" s="10">
        <v>0</v>
      </c>
      <c r="FM82" s="10">
        <v>0</v>
      </c>
      <c r="FN82" s="10">
        <v>66976.97</v>
      </c>
      <c r="FO82" s="10">
        <v>13781.839999999998</v>
      </c>
      <c r="FP82" s="10">
        <v>58057.78</v>
      </c>
      <c r="FQ82" s="10">
        <v>24298.85</v>
      </c>
      <c r="FR82" s="10">
        <v>0</v>
      </c>
      <c r="FS82" s="10">
        <v>21372.16</v>
      </c>
      <c r="FT82" s="10">
        <v>4073.98</v>
      </c>
      <c r="FU82" s="10">
        <v>13391.28</v>
      </c>
      <c r="FV82" s="10">
        <v>0</v>
      </c>
      <c r="FW82" s="10">
        <v>0</v>
      </c>
      <c r="FX82" s="10">
        <v>0</v>
      </c>
      <c r="FY82" s="10">
        <v>8400.24</v>
      </c>
      <c r="FZ82" s="10">
        <v>72419.08</v>
      </c>
      <c r="GA82" s="10">
        <v>27624.059999999998</v>
      </c>
      <c r="GB82" s="10">
        <v>2995.99</v>
      </c>
      <c r="GC82" s="10">
        <v>0</v>
      </c>
      <c r="GD82" s="10">
        <v>84183.54</v>
      </c>
      <c r="GE82" s="10">
        <v>27310.32</v>
      </c>
      <c r="GF82" s="10">
        <v>77309.62</v>
      </c>
      <c r="GG82" s="10">
        <v>0</v>
      </c>
      <c r="GH82" s="10">
        <v>0</v>
      </c>
      <c r="GI82" s="10">
        <v>0</v>
      </c>
      <c r="GJ82" s="10">
        <v>19550.25</v>
      </c>
      <c r="GK82" s="10">
        <v>1253.76</v>
      </c>
      <c r="GL82" s="10">
        <v>3856.4900000000002</v>
      </c>
      <c r="GM82" s="10">
        <v>1119.43</v>
      </c>
      <c r="GN82" s="10">
        <v>0</v>
      </c>
      <c r="GO82" s="10">
        <v>50804.97</v>
      </c>
      <c r="GP82" s="10">
        <v>22138.58</v>
      </c>
      <c r="GQ82" s="10">
        <v>76955.56</v>
      </c>
      <c r="GR82" s="10">
        <v>0</v>
      </c>
      <c r="GS82" s="10">
        <v>0</v>
      </c>
      <c r="GT82" s="10">
        <v>0</v>
      </c>
      <c r="GU82" s="10">
        <v>20779.34</v>
      </c>
      <c r="GV82" s="10">
        <v>530.94000000000005</v>
      </c>
      <c r="GW82" s="10">
        <v>0</v>
      </c>
      <c r="GX82" s="10">
        <v>0</v>
      </c>
      <c r="GY82" s="10">
        <v>47145.08</v>
      </c>
      <c r="GZ82" s="10">
        <v>68759.77</v>
      </c>
      <c r="HA82" s="10">
        <v>24900</v>
      </c>
      <c r="HB82" s="10">
        <v>0</v>
      </c>
      <c r="HC82" s="10">
        <v>0</v>
      </c>
      <c r="HD82" s="10">
        <v>0</v>
      </c>
      <c r="HE82" s="10">
        <v>0</v>
      </c>
      <c r="HF82" s="10">
        <v>14473.5</v>
      </c>
      <c r="HG82" s="10">
        <v>465</v>
      </c>
      <c r="HH82" s="10">
        <v>9491.0499999999993</v>
      </c>
      <c r="HI82" s="10">
        <v>365</v>
      </c>
      <c r="HJ82" s="10">
        <v>0</v>
      </c>
      <c r="HK82" s="10">
        <v>0</v>
      </c>
      <c r="HL82" s="10">
        <v>0</v>
      </c>
      <c r="HM82" s="10">
        <v>4594</v>
      </c>
      <c r="HN82" s="10">
        <v>0</v>
      </c>
      <c r="HO82" s="10">
        <v>0</v>
      </c>
      <c r="HP82" s="10">
        <v>422147.53</v>
      </c>
      <c r="HQ82" s="10">
        <v>7674.33</v>
      </c>
    </row>
    <row r="83" spans="1:225" ht="18" customHeight="1" x14ac:dyDescent="0.6">
      <c r="A83" s="2">
        <v>38003</v>
      </c>
      <c r="B83" s="3" t="s">
        <v>117</v>
      </c>
      <c r="C83" s="3" t="s">
        <v>269</v>
      </c>
      <c r="D83" s="6">
        <v>198.07036719999999</v>
      </c>
      <c r="E83" s="27" t="s">
        <v>115</v>
      </c>
      <c r="F83" s="4">
        <v>159</v>
      </c>
      <c r="G83" s="10">
        <v>1175145.82</v>
      </c>
      <c r="H83" s="10">
        <v>14426.5</v>
      </c>
      <c r="I83" s="10">
        <v>364893.23</v>
      </c>
      <c r="J83" s="10">
        <v>73955</v>
      </c>
      <c r="K83" s="10">
        <v>558302.73</v>
      </c>
      <c r="L83" s="10">
        <v>0</v>
      </c>
      <c r="M83" s="10">
        <v>0</v>
      </c>
      <c r="N83" s="10">
        <v>0</v>
      </c>
      <c r="O83" s="10">
        <v>348490.98</v>
      </c>
      <c r="P83" s="10">
        <v>0</v>
      </c>
      <c r="Q83" s="10">
        <v>34972.44</v>
      </c>
      <c r="R83" s="10">
        <v>0</v>
      </c>
      <c r="S83" s="10">
        <v>67297.25</v>
      </c>
      <c r="T83" s="10">
        <v>0</v>
      </c>
      <c r="U83" s="10">
        <v>0</v>
      </c>
      <c r="V83" s="10">
        <v>0</v>
      </c>
      <c r="W83" s="10">
        <v>334330</v>
      </c>
      <c r="X83" s="10">
        <v>0</v>
      </c>
      <c r="Y83" s="10">
        <v>0</v>
      </c>
      <c r="Z83" s="10">
        <v>40271</v>
      </c>
      <c r="AA83" s="10">
        <v>908688.6</v>
      </c>
      <c r="AB83" s="10">
        <v>27685.11</v>
      </c>
      <c r="AC83" s="10">
        <v>0</v>
      </c>
      <c r="AD83" s="10">
        <v>36011.43</v>
      </c>
      <c r="AE83" s="10">
        <v>0</v>
      </c>
      <c r="AF83" s="10">
        <v>0</v>
      </c>
      <c r="AG83" s="10">
        <v>233384.81</v>
      </c>
      <c r="AH83" s="10">
        <v>4381.55</v>
      </c>
      <c r="AI83" s="10">
        <v>0</v>
      </c>
      <c r="AJ83" s="10">
        <v>37940.990000000005</v>
      </c>
      <c r="AK83" s="10">
        <v>0</v>
      </c>
      <c r="AL83" s="10">
        <v>0</v>
      </c>
      <c r="AM83" s="10">
        <v>116230.97</v>
      </c>
      <c r="AN83" s="10">
        <v>279008.47000000003</v>
      </c>
      <c r="AO83" s="10">
        <v>62977.05</v>
      </c>
      <c r="AP83" s="10">
        <v>0</v>
      </c>
      <c r="AQ83" s="10">
        <v>137253.5</v>
      </c>
      <c r="AR83" s="10">
        <v>36815.440000000002</v>
      </c>
      <c r="AS83" s="10">
        <v>100</v>
      </c>
      <c r="AT83" s="10">
        <v>0</v>
      </c>
      <c r="AU83" s="10">
        <v>0</v>
      </c>
      <c r="AV83" s="10">
        <v>0</v>
      </c>
      <c r="AW83" s="10">
        <v>93562.8</v>
      </c>
      <c r="AX83" s="10">
        <v>22821.68</v>
      </c>
      <c r="AY83" s="10">
        <v>25656.579999999998</v>
      </c>
      <c r="AZ83" s="10">
        <v>262.99</v>
      </c>
      <c r="BA83" s="10">
        <v>0</v>
      </c>
      <c r="BB83" s="10">
        <v>144589.95000000001</v>
      </c>
      <c r="BC83" s="10">
        <v>34993.620000000003</v>
      </c>
      <c r="BD83" s="10">
        <v>0</v>
      </c>
      <c r="BE83" s="10">
        <v>0</v>
      </c>
      <c r="BF83" s="10">
        <v>0</v>
      </c>
      <c r="BG83" s="10">
        <v>0</v>
      </c>
      <c r="BH83" s="10">
        <v>17848.440000000002</v>
      </c>
      <c r="BI83" s="10">
        <v>65034.06</v>
      </c>
      <c r="BJ83" s="10">
        <v>5631.49</v>
      </c>
      <c r="BK83" s="10">
        <v>0</v>
      </c>
      <c r="BL83" s="10">
        <v>0</v>
      </c>
      <c r="BM83" s="10">
        <v>0</v>
      </c>
      <c r="BN83" s="10">
        <v>4215.78</v>
      </c>
      <c r="BO83" s="10">
        <v>62437.21</v>
      </c>
      <c r="BP83" s="10">
        <v>0</v>
      </c>
      <c r="BQ83" s="10">
        <v>0</v>
      </c>
      <c r="BR83" s="10">
        <v>0</v>
      </c>
      <c r="BS83" s="10">
        <v>0</v>
      </c>
      <c r="BT83" s="10">
        <v>5046.6000000000004</v>
      </c>
      <c r="BU83" s="10">
        <v>11336.19</v>
      </c>
      <c r="BV83" s="10">
        <v>1800</v>
      </c>
      <c r="BW83" s="10">
        <v>0</v>
      </c>
      <c r="BX83" s="10">
        <v>5687.67</v>
      </c>
      <c r="BY83" s="10">
        <v>0</v>
      </c>
      <c r="BZ83" s="10">
        <v>0</v>
      </c>
      <c r="CA83" s="10">
        <v>0</v>
      </c>
      <c r="CB83" s="10">
        <v>0</v>
      </c>
      <c r="CC83" s="10">
        <v>0</v>
      </c>
      <c r="CD83" s="10">
        <v>0</v>
      </c>
      <c r="CE83" s="10">
        <v>12615.7192221032</v>
      </c>
      <c r="CF83" s="10">
        <v>313246.2</v>
      </c>
      <c r="CG83" s="10">
        <v>1453842.19</v>
      </c>
      <c r="CH83" s="10">
        <v>36664.120000000003</v>
      </c>
      <c r="CI83" s="10">
        <v>5764.55</v>
      </c>
      <c r="CJ83" s="10">
        <v>0</v>
      </c>
      <c r="CK83" s="10">
        <v>0</v>
      </c>
      <c r="CL83" s="10">
        <v>0</v>
      </c>
      <c r="CM83" s="10">
        <v>0</v>
      </c>
      <c r="CN83" s="10">
        <v>101743.39</v>
      </c>
      <c r="CO83" s="10">
        <v>4050</v>
      </c>
      <c r="CP83" s="10">
        <v>0</v>
      </c>
      <c r="CQ83" s="10">
        <v>0</v>
      </c>
      <c r="CR83" s="10">
        <v>94032.62</v>
      </c>
      <c r="CS83" s="10">
        <v>3830.98</v>
      </c>
      <c r="CT83" s="5">
        <v>3.35</v>
      </c>
      <c r="CU83" s="5">
        <v>8.7059999999999995</v>
      </c>
      <c r="CV83" s="5">
        <v>18.645</v>
      </c>
      <c r="CW83" s="5">
        <v>1.409</v>
      </c>
      <c r="CX83" s="5">
        <v>2.25</v>
      </c>
      <c r="CY83" s="5">
        <v>0</v>
      </c>
      <c r="CZ83" s="5">
        <v>0.3</v>
      </c>
      <c r="DA83" s="3" t="s">
        <v>2</v>
      </c>
      <c r="DB83" s="17">
        <v>211540199</v>
      </c>
      <c r="DC83" s="17">
        <v>28757073</v>
      </c>
      <c r="DD83" s="17">
        <v>20982810</v>
      </c>
      <c r="DE83" s="4">
        <v>25</v>
      </c>
      <c r="DF83" s="4">
        <v>178</v>
      </c>
      <c r="DG83" s="18">
        <v>14</v>
      </c>
      <c r="DH83" s="5">
        <v>4</v>
      </c>
      <c r="DI83" s="6">
        <v>162</v>
      </c>
      <c r="DJ83" s="5">
        <v>1.3000000000000001E-2</v>
      </c>
      <c r="DK83" s="7">
        <v>0.39600000000000002</v>
      </c>
      <c r="DL83" s="7">
        <f t="shared" si="9"/>
        <v>0.1404494382022472</v>
      </c>
      <c r="DM83" s="4">
        <f t="shared" si="7"/>
        <v>8.6282113427047999</v>
      </c>
      <c r="DN83" s="7">
        <f t="shared" si="8"/>
        <v>0.96687585417205313</v>
      </c>
      <c r="DO83" s="18">
        <v>14</v>
      </c>
      <c r="DP83" s="20">
        <v>17.667434135166094</v>
      </c>
      <c r="DQ83" s="20">
        <v>110.74467455621301</v>
      </c>
      <c r="DR83" s="20">
        <v>44.144260355029587</v>
      </c>
      <c r="DS83" s="20">
        <v>19</v>
      </c>
      <c r="DT83" s="20">
        <v>114.16568047337279</v>
      </c>
      <c r="DU83" s="20">
        <v>46.029585798816569</v>
      </c>
      <c r="DV83" s="21">
        <v>37092.71523178809</v>
      </c>
      <c r="DW83" s="16">
        <v>16.45</v>
      </c>
      <c r="DX83" s="24">
        <v>0.1</v>
      </c>
      <c r="DY83" s="16">
        <v>19.629999999999995</v>
      </c>
      <c r="DZ83" s="16">
        <v>1</v>
      </c>
      <c r="EA83" s="22">
        <v>20.09</v>
      </c>
      <c r="EB83" s="22">
        <v>21.27</v>
      </c>
      <c r="EC83" s="22">
        <v>22.09</v>
      </c>
      <c r="ED83" s="22">
        <v>22.36</v>
      </c>
      <c r="EE83" s="22">
        <v>21.55</v>
      </c>
      <c r="EF83" s="30">
        <v>11</v>
      </c>
      <c r="EG83" s="31">
        <v>53.41</v>
      </c>
      <c r="EH83" s="31">
        <v>50</v>
      </c>
      <c r="EI83" s="31">
        <v>93.33</v>
      </c>
      <c r="EJ83" s="31">
        <v>100</v>
      </c>
      <c r="EK83" s="14">
        <v>3</v>
      </c>
      <c r="EL83" s="10">
        <v>800551.46</v>
      </c>
      <c r="EM83" s="10">
        <v>20770.060000000001</v>
      </c>
      <c r="EN83" s="10">
        <v>0</v>
      </c>
      <c r="EO83" s="10">
        <v>271894.87</v>
      </c>
      <c r="EP83" s="10">
        <v>6790.05</v>
      </c>
      <c r="EQ83" s="10">
        <v>0</v>
      </c>
      <c r="ER83" s="10">
        <v>80556.58</v>
      </c>
      <c r="ES83" s="10">
        <v>4371.29</v>
      </c>
      <c r="ET83" s="10">
        <v>0</v>
      </c>
      <c r="EU83" s="10">
        <v>62452.920000000006</v>
      </c>
      <c r="EV83" s="10">
        <v>135.26</v>
      </c>
      <c r="EW83" s="10">
        <v>0</v>
      </c>
      <c r="EX83" s="10">
        <v>0</v>
      </c>
      <c r="EY83" s="10">
        <v>0</v>
      </c>
      <c r="EZ83" s="10">
        <v>0</v>
      </c>
      <c r="FA83" s="10">
        <v>570</v>
      </c>
      <c r="FB83" s="10">
        <v>0</v>
      </c>
      <c r="FC83" s="10">
        <v>0</v>
      </c>
      <c r="FD83" s="10">
        <v>89348.1</v>
      </c>
      <c r="FE83" s="10">
        <v>200465.82</v>
      </c>
      <c r="FF83" s="10">
        <v>45000</v>
      </c>
      <c r="FG83" s="10">
        <v>0</v>
      </c>
      <c r="FH83" s="10">
        <v>79867.11</v>
      </c>
      <c r="FI83" s="10">
        <v>27893.360000000001</v>
      </c>
      <c r="FJ83" s="10">
        <v>33887.15</v>
      </c>
      <c r="FK83" s="10">
        <v>2473.5</v>
      </c>
      <c r="FL83" s="10">
        <v>0</v>
      </c>
      <c r="FM83" s="10">
        <v>0</v>
      </c>
      <c r="FN83" s="10">
        <v>55716.59</v>
      </c>
      <c r="FO83" s="10">
        <v>21464.59</v>
      </c>
      <c r="FP83" s="10">
        <v>93248.08</v>
      </c>
      <c r="FQ83" s="10">
        <v>17595.490000000002</v>
      </c>
      <c r="FR83" s="10">
        <v>0</v>
      </c>
      <c r="FS83" s="10">
        <v>42211.08</v>
      </c>
      <c r="FT83" s="10">
        <v>2054.85</v>
      </c>
      <c r="FU83" s="10">
        <v>15087.64</v>
      </c>
      <c r="FV83" s="10">
        <v>150.31</v>
      </c>
      <c r="FW83" s="10">
        <v>0</v>
      </c>
      <c r="FX83" s="10">
        <v>0</v>
      </c>
      <c r="FY83" s="10">
        <v>7533.42</v>
      </c>
      <c r="FZ83" s="10">
        <v>70189.709999999992</v>
      </c>
      <c r="GA83" s="10">
        <v>14112.539999999999</v>
      </c>
      <c r="GB83" s="10">
        <v>956.2</v>
      </c>
      <c r="GC83" s="10">
        <v>0</v>
      </c>
      <c r="GD83" s="10">
        <v>49568.74</v>
      </c>
      <c r="GE83" s="10">
        <v>10158.59</v>
      </c>
      <c r="GF83" s="10">
        <v>64401.13</v>
      </c>
      <c r="GG83" s="10">
        <v>1006.9</v>
      </c>
      <c r="GH83" s="10">
        <v>0</v>
      </c>
      <c r="GI83" s="10">
        <v>0</v>
      </c>
      <c r="GJ83" s="10">
        <v>26726.760000000002</v>
      </c>
      <c r="GK83" s="10">
        <v>24518.07</v>
      </c>
      <c r="GL83" s="10">
        <v>2353.08</v>
      </c>
      <c r="GM83" s="10">
        <v>801.35</v>
      </c>
      <c r="GN83" s="10">
        <v>0</v>
      </c>
      <c r="GO83" s="10">
        <v>17053.8</v>
      </c>
      <c r="GP83" s="10">
        <v>10592.94</v>
      </c>
      <c r="GQ83" s="10">
        <v>41926.910000000003</v>
      </c>
      <c r="GR83" s="10">
        <v>200.27</v>
      </c>
      <c r="GS83" s="10">
        <v>0</v>
      </c>
      <c r="GT83" s="10">
        <v>0</v>
      </c>
      <c r="GU83" s="10">
        <v>19769.57</v>
      </c>
      <c r="GV83" s="10">
        <v>3547.84</v>
      </c>
      <c r="GW83" s="10">
        <v>675</v>
      </c>
      <c r="GX83" s="10">
        <v>0</v>
      </c>
      <c r="GY83" s="10">
        <v>0</v>
      </c>
      <c r="GZ83" s="10">
        <v>75898.39</v>
      </c>
      <c r="HA83" s="10">
        <v>24584.73</v>
      </c>
      <c r="HB83" s="10">
        <v>0</v>
      </c>
      <c r="HC83" s="10">
        <v>0</v>
      </c>
      <c r="HD83" s="10">
        <v>0</v>
      </c>
      <c r="HE83" s="10">
        <v>0</v>
      </c>
      <c r="HF83" s="10">
        <v>0</v>
      </c>
      <c r="HG83" s="10">
        <v>65</v>
      </c>
      <c r="HH83" s="10">
        <v>10778.21</v>
      </c>
      <c r="HI83" s="10">
        <v>687</v>
      </c>
      <c r="HJ83" s="10">
        <v>0</v>
      </c>
      <c r="HK83" s="10">
        <v>22932</v>
      </c>
      <c r="HL83" s="10">
        <v>740.37</v>
      </c>
      <c r="HM83" s="10">
        <v>1267</v>
      </c>
      <c r="HN83" s="10">
        <v>0</v>
      </c>
      <c r="HO83" s="10">
        <v>0</v>
      </c>
      <c r="HP83" s="10">
        <v>0</v>
      </c>
      <c r="HQ83" s="10">
        <v>1664.8999999999999</v>
      </c>
    </row>
    <row r="84" spans="1:225" ht="18" customHeight="1" x14ac:dyDescent="0.6">
      <c r="A84" s="2">
        <v>45005</v>
      </c>
      <c r="B84" s="3" t="s">
        <v>142</v>
      </c>
      <c r="C84" s="3" t="s">
        <v>283</v>
      </c>
      <c r="D84" s="6">
        <v>424.79911554</v>
      </c>
      <c r="E84" s="27" t="s">
        <v>141</v>
      </c>
      <c r="F84" s="4">
        <v>218</v>
      </c>
      <c r="G84" s="10">
        <v>1030247.14</v>
      </c>
      <c r="H84" s="10">
        <v>17794.09</v>
      </c>
      <c r="I84" s="10">
        <v>383295.9</v>
      </c>
      <c r="J84" s="10">
        <v>79486.960000000006</v>
      </c>
      <c r="K84" s="10">
        <v>482539.28</v>
      </c>
      <c r="L84" s="10">
        <v>55.62</v>
      </c>
      <c r="M84" s="10">
        <v>0</v>
      </c>
      <c r="N84" s="10">
        <v>10712.83</v>
      </c>
      <c r="O84" s="10">
        <v>238029.71</v>
      </c>
      <c r="P84" s="10">
        <v>27.81</v>
      </c>
      <c r="Q84" s="10">
        <v>0</v>
      </c>
      <c r="R84" s="10">
        <v>317.57</v>
      </c>
      <c r="S84" s="10">
        <v>66234.36</v>
      </c>
      <c r="T84" s="10">
        <v>13.91</v>
      </c>
      <c r="U84" s="10">
        <v>0</v>
      </c>
      <c r="V84" s="10">
        <v>0</v>
      </c>
      <c r="W84" s="10">
        <v>349693</v>
      </c>
      <c r="X84" s="10">
        <v>0</v>
      </c>
      <c r="Y84" s="10">
        <v>0</v>
      </c>
      <c r="Z84" s="10">
        <v>0</v>
      </c>
      <c r="AA84" s="10">
        <v>986405.43</v>
      </c>
      <c r="AB84" s="10">
        <v>0</v>
      </c>
      <c r="AC84" s="10">
        <v>0</v>
      </c>
      <c r="AD84" s="10">
        <v>53244.17</v>
      </c>
      <c r="AE84" s="10">
        <v>0</v>
      </c>
      <c r="AF84" s="10">
        <v>0</v>
      </c>
      <c r="AG84" s="10">
        <v>242605.72</v>
      </c>
      <c r="AH84" s="10">
        <v>0</v>
      </c>
      <c r="AI84" s="10">
        <v>0</v>
      </c>
      <c r="AJ84" s="10">
        <v>40721.450000000004</v>
      </c>
      <c r="AK84" s="10">
        <v>0</v>
      </c>
      <c r="AL84" s="10">
        <v>0</v>
      </c>
      <c r="AM84" s="10">
        <v>19627.580000000002</v>
      </c>
      <c r="AN84" s="10">
        <v>155104.57</v>
      </c>
      <c r="AO84" s="10">
        <v>55629.42</v>
      </c>
      <c r="AP84" s="10">
        <v>0</v>
      </c>
      <c r="AQ84" s="10">
        <v>120280.96000000001</v>
      </c>
      <c r="AR84" s="10">
        <v>121593.29</v>
      </c>
      <c r="AS84" s="10">
        <v>0</v>
      </c>
      <c r="AT84" s="10">
        <v>0</v>
      </c>
      <c r="AU84" s="10">
        <v>0</v>
      </c>
      <c r="AV84" s="10">
        <v>0</v>
      </c>
      <c r="AW84" s="10">
        <v>78282.53</v>
      </c>
      <c r="AX84" s="10">
        <v>869.5</v>
      </c>
      <c r="AY84" s="10">
        <v>0</v>
      </c>
      <c r="AZ84" s="10">
        <v>853.24</v>
      </c>
      <c r="BA84" s="10">
        <v>0</v>
      </c>
      <c r="BB84" s="10">
        <v>141699.60999999999</v>
      </c>
      <c r="BC84" s="10">
        <v>76938.5</v>
      </c>
      <c r="BD84" s="10">
        <v>0</v>
      </c>
      <c r="BE84" s="10">
        <v>0</v>
      </c>
      <c r="BF84" s="10">
        <v>0</v>
      </c>
      <c r="BG84" s="10">
        <v>0</v>
      </c>
      <c r="BH84" s="10">
        <v>10449.06</v>
      </c>
      <c r="BI84" s="10">
        <v>5272.52</v>
      </c>
      <c r="BJ84" s="10">
        <v>10931.18</v>
      </c>
      <c r="BK84" s="10">
        <v>0</v>
      </c>
      <c r="BL84" s="10">
        <v>0</v>
      </c>
      <c r="BM84" s="10">
        <v>0</v>
      </c>
      <c r="BN84" s="10">
        <v>0</v>
      </c>
      <c r="BO84" s="10">
        <v>0</v>
      </c>
      <c r="BP84" s="10">
        <v>0</v>
      </c>
      <c r="BQ84" s="10">
        <v>0</v>
      </c>
      <c r="BR84" s="10">
        <v>0</v>
      </c>
      <c r="BS84" s="10">
        <v>0</v>
      </c>
      <c r="BT84" s="10">
        <v>293.16000000000003</v>
      </c>
      <c r="BU84" s="10">
        <v>6517.34</v>
      </c>
      <c r="BV84" s="10">
        <v>2472</v>
      </c>
      <c r="BW84" s="10">
        <v>0</v>
      </c>
      <c r="BX84" s="10">
        <v>1504.41</v>
      </c>
      <c r="BY84" s="10">
        <v>1923.49</v>
      </c>
      <c r="BZ84" s="10">
        <v>1978.97</v>
      </c>
      <c r="CA84" s="10">
        <v>0</v>
      </c>
      <c r="CB84" s="10">
        <v>0</v>
      </c>
      <c r="CC84" s="10">
        <v>0</v>
      </c>
      <c r="CD84" s="10">
        <v>1737.03</v>
      </c>
      <c r="CE84" s="10">
        <v>8886.0850966346788</v>
      </c>
      <c r="CF84" s="10">
        <v>924817.21</v>
      </c>
      <c r="CG84" s="10">
        <v>563778.73</v>
      </c>
      <c r="CH84" s="10">
        <v>499561.81</v>
      </c>
      <c r="CI84" s="10">
        <v>88037.17</v>
      </c>
      <c r="CJ84" s="10">
        <v>0</v>
      </c>
      <c r="CK84" s="10">
        <v>0</v>
      </c>
      <c r="CL84" s="10">
        <v>111311.7</v>
      </c>
      <c r="CM84" s="10">
        <v>0</v>
      </c>
      <c r="CN84" s="10">
        <v>158301.93</v>
      </c>
      <c r="CO84" s="10">
        <v>0</v>
      </c>
      <c r="CP84" s="10">
        <v>108762.5</v>
      </c>
      <c r="CQ84" s="10">
        <v>0</v>
      </c>
      <c r="CR84" s="10">
        <v>157236.4</v>
      </c>
      <c r="CS84" s="10">
        <v>0</v>
      </c>
      <c r="CT84" s="5">
        <v>1.5680000000000001</v>
      </c>
      <c r="CU84" s="5">
        <v>4.0750000000000002</v>
      </c>
      <c r="CV84" s="5">
        <v>8.7270000000000003</v>
      </c>
      <c r="CW84" s="5">
        <v>0.6</v>
      </c>
      <c r="CX84" s="5">
        <v>1.2</v>
      </c>
      <c r="CY84" s="5">
        <v>0.311</v>
      </c>
      <c r="CZ84" s="5">
        <v>0.3</v>
      </c>
      <c r="DA84" s="25"/>
      <c r="DB84" s="17">
        <v>367295810</v>
      </c>
      <c r="DC84" s="17">
        <v>31923432</v>
      </c>
      <c r="DD84" s="17">
        <v>25599786</v>
      </c>
      <c r="DE84" s="4">
        <v>29</v>
      </c>
      <c r="DF84" s="4">
        <v>227</v>
      </c>
      <c r="DG84" s="18">
        <v>36</v>
      </c>
      <c r="DH84" s="5">
        <v>4</v>
      </c>
      <c r="DI84" s="6">
        <v>218</v>
      </c>
      <c r="DJ84" s="5">
        <v>0</v>
      </c>
      <c r="DK84" s="7">
        <v>0.46299999999999997</v>
      </c>
      <c r="DL84" s="7">
        <f t="shared" si="9"/>
        <v>0.1277533039647577</v>
      </c>
      <c r="DM84" s="4">
        <f t="shared" si="7"/>
        <v>11.372745490981959</v>
      </c>
      <c r="DN84" s="7">
        <f t="shared" si="8"/>
        <v>0.96373915393972154</v>
      </c>
      <c r="DO84" s="18">
        <v>12</v>
      </c>
      <c r="DP84" s="20">
        <v>8.9349112426035511</v>
      </c>
      <c r="DQ84" s="20">
        <v>153.03189349112426</v>
      </c>
      <c r="DR84" s="20">
        <v>57.935739644970411</v>
      </c>
      <c r="DS84" s="20">
        <v>9</v>
      </c>
      <c r="DT84" s="20">
        <v>157.70414201183431</v>
      </c>
      <c r="DU84" s="20">
        <v>61.201183431952664</v>
      </c>
      <c r="DV84" s="21">
        <v>41015.481012024029</v>
      </c>
      <c r="DW84" s="16">
        <v>17.666666666666668</v>
      </c>
      <c r="DX84" s="24">
        <v>0.23809523809523808</v>
      </c>
      <c r="DY84" s="16">
        <v>19.960000000000008</v>
      </c>
      <c r="DZ84" s="16">
        <v>0</v>
      </c>
      <c r="EA84" s="22">
        <v>20.6</v>
      </c>
      <c r="EB84" s="22">
        <v>21.3</v>
      </c>
      <c r="EC84" s="22">
        <v>21.5</v>
      </c>
      <c r="ED84" s="22">
        <v>21.5</v>
      </c>
      <c r="EE84" s="22">
        <v>21.5</v>
      </c>
      <c r="EF84" s="30">
        <v>10</v>
      </c>
      <c r="EG84" s="31">
        <v>47.9</v>
      </c>
      <c r="EH84" s="31">
        <v>42.86</v>
      </c>
      <c r="EI84" s="31">
        <v>100</v>
      </c>
      <c r="EJ84" s="31">
        <v>100</v>
      </c>
      <c r="EK84" s="14">
        <v>3</v>
      </c>
      <c r="EL84" s="10">
        <v>910747.53</v>
      </c>
      <c r="EM84" s="10">
        <v>0</v>
      </c>
      <c r="EN84" s="10">
        <v>0</v>
      </c>
      <c r="EO84" s="10">
        <v>257407.54</v>
      </c>
      <c r="EP84" s="10">
        <v>0</v>
      </c>
      <c r="EQ84" s="10">
        <v>0</v>
      </c>
      <c r="ER84" s="10">
        <v>61096.4</v>
      </c>
      <c r="ES84" s="10">
        <v>0</v>
      </c>
      <c r="ET84" s="10">
        <v>0</v>
      </c>
      <c r="EU84" s="10">
        <v>59234.22</v>
      </c>
      <c r="EV84" s="10">
        <v>0</v>
      </c>
      <c r="EW84" s="10">
        <v>0</v>
      </c>
      <c r="EX84" s="10">
        <v>32142.560000000001</v>
      </c>
      <c r="EY84" s="10">
        <v>0</v>
      </c>
      <c r="EZ84" s="10">
        <v>0</v>
      </c>
      <c r="FA84" s="10">
        <v>2348.52</v>
      </c>
      <c r="FB84" s="10">
        <v>0</v>
      </c>
      <c r="FC84" s="10">
        <v>0</v>
      </c>
      <c r="FD84" s="10">
        <v>20494.169999999998</v>
      </c>
      <c r="FE84" s="10">
        <v>120382.71</v>
      </c>
      <c r="FF84" s="10">
        <v>41200</v>
      </c>
      <c r="FG84" s="10">
        <v>0</v>
      </c>
      <c r="FH84" s="10">
        <v>57854.82</v>
      </c>
      <c r="FI84" s="10">
        <v>61427.85</v>
      </c>
      <c r="FJ84" s="10">
        <v>51255.3</v>
      </c>
      <c r="FK84" s="10">
        <v>0</v>
      </c>
      <c r="FL84" s="10">
        <v>0</v>
      </c>
      <c r="FM84" s="10">
        <v>0</v>
      </c>
      <c r="FN84" s="10">
        <v>41037.5</v>
      </c>
      <c r="FO84" s="10">
        <v>3585.71</v>
      </c>
      <c r="FP84" s="10">
        <v>41978.549999999996</v>
      </c>
      <c r="FQ84" s="10">
        <v>5827.87</v>
      </c>
      <c r="FR84" s="10">
        <v>0</v>
      </c>
      <c r="FS84" s="10">
        <v>14394.4</v>
      </c>
      <c r="FT84" s="10">
        <v>9517.66</v>
      </c>
      <c r="FU84" s="10">
        <v>10444.07</v>
      </c>
      <c r="FV84" s="10">
        <v>0</v>
      </c>
      <c r="FW84" s="10">
        <v>0</v>
      </c>
      <c r="FX84" s="10">
        <v>0</v>
      </c>
      <c r="FY84" s="10">
        <v>4977.24</v>
      </c>
      <c r="FZ84" s="10">
        <v>0</v>
      </c>
      <c r="GA84" s="10">
        <v>3174.78</v>
      </c>
      <c r="GB84" s="10">
        <v>7087.94</v>
      </c>
      <c r="GC84" s="10">
        <v>0</v>
      </c>
      <c r="GD84" s="10">
        <v>105341.84</v>
      </c>
      <c r="GE84" s="10">
        <v>26995.49</v>
      </c>
      <c r="GF84" s="10">
        <v>27561.95</v>
      </c>
      <c r="GG84" s="10">
        <v>0</v>
      </c>
      <c r="GH84" s="10">
        <v>0</v>
      </c>
      <c r="GI84" s="10">
        <v>0</v>
      </c>
      <c r="GJ84" s="10">
        <v>20450.02</v>
      </c>
      <c r="GK84" s="10">
        <v>338.69</v>
      </c>
      <c r="GL84" s="10">
        <v>1345.8100000000002</v>
      </c>
      <c r="GM84" s="10">
        <v>331.61</v>
      </c>
      <c r="GN84" s="10">
        <v>0</v>
      </c>
      <c r="GO84" s="10">
        <v>37497.279999999999</v>
      </c>
      <c r="GP84" s="10">
        <v>25575.78</v>
      </c>
      <c r="GQ84" s="10">
        <v>69852.05</v>
      </c>
      <c r="GR84" s="10">
        <v>0</v>
      </c>
      <c r="GS84" s="10">
        <v>0</v>
      </c>
      <c r="GT84" s="10">
        <v>0</v>
      </c>
      <c r="GU84" s="10">
        <v>7984.4</v>
      </c>
      <c r="GV84" s="10">
        <v>1549.19</v>
      </c>
      <c r="GW84" s="10">
        <v>0</v>
      </c>
      <c r="GX84" s="10">
        <v>853.24</v>
      </c>
      <c r="GY84" s="10">
        <v>0</v>
      </c>
      <c r="GZ84" s="10">
        <v>27303.64</v>
      </c>
      <c r="HA84" s="10">
        <v>76938.5</v>
      </c>
      <c r="HB84" s="10">
        <v>0</v>
      </c>
      <c r="HC84" s="10">
        <v>0</v>
      </c>
      <c r="HD84" s="10">
        <v>0</v>
      </c>
      <c r="HE84" s="10">
        <v>0</v>
      </c>
      <c r="HF84" s="10">
        <v>11204.710000000001</v>
      </c>
      <c r="HG84" s="10">
        <v>95</v>
      </c>
      <c r="HH84" s="10">
        <v>5671.24</v>
      </c>
      <c r="HI84" s="10">
        <v>3654</v>
      </c>
      <c r="HJ84" s="10">
        <v>0</v>
      </c>
      <c r="HK84" s="10">
        <v>21093</v>
      </c>
      <c r="HL84" s="10">
        <v>0</v>
      </c>
      <c r="HM84" s="10">
        <v>102</v>
      </c>
      <c r="HN84" s="10">
        <v>0</v>
      </c>
      <c r="HO84" s="10">
        <v>0</v>
      </c>
      <c r="HP84" s="10">
        <v>108762.5</v>
      </c>
      <c r="HQ84" s="10">
        <v>4814.75</v>
      </c>
    </row>
    <row r="85" spans="1:225" ht="18" customHeight="1" x14ac:dyDescent="0.6">
      <c r="A85" s="2">
        <v>40001</v>
      </c>
      <c r="B85" s="3" t="s">
        <v>123</v>
      </c>
      <c r="C85" s="3" t="s">
        <v>272</v>
      </c>
      <c r="D85" s="6">
        <v>431.89863912999999</v>
      </c>
      <c r="E85" s="27" t="s">
        <v>124</v>
      </c>
      <c r="F85" s="4">
        <v>810</v>
      </c>
      <c r="G85" s="10">
        <v>6211111.1699999999</v>
      </c>
      <c r="H85" s="10">
        <v>106945.47</v>
      </c>
      <c r="I85" s="10">
        <v>560459.27</v>
      </c>
      <c r="J85" s="10">
        <v>426235.84</v>
      </c>
      <c r="K85" s="10">
        <v>1673944.3</v>
      </c>
      <c r="L85" s="10">
        <v>0</v>
      </c>
      <c r="M85" s="10">
        <v>0</v>
      </c>
      <c r="N85" s="10">
        <v>0</v>
      </c>
      <c r="O85" s="10">
        <v>1204132.49</v>
      </c>
      <c r="P85" s="10">
        <v>0</v>
      </c>
      <c r="Q85" s="10">
        <v>95912</v>
      </c>
      <c r="R85" s="10">
        <v>197226</v>
      </c>
      <c r="S85" s="10">
        <v>257665.77</v>
      </c>
      <c r="T85" s="10">
        <v>0</v>
      </c>
      <c r="U85" s="10">
        <v>0</v>
      </c>
      <c r="V85" s="10">
        <v>0</v>
      </c>
      <c r="W85" s="10">
        <v>332693</v>
      </c>
      <c r="X85" s="10">
        <v>0</v>
      </c>
      <c r="Y85" s="10">
        <v>0</v>
      </c>
      <c r="Z85" s="10">
        <v>95912</v>
      </c>
      <c r="AA85" s="10">
        <v>4160361.5199999996</v>
      </c>
      <c r="AB85" s="10">
        <v>0</v>
      </c>
      <c r="AC85" s="10">
        <v>0</v>
      </c>
      <c r="AD85" s="10">
        <v>419378.43999999994</v>
      </c>
      <c r="AE85" s="10">
        <v>0</v>
      </c>
      <c r="AF85" s="10">
        <v>0</v>
      </c>
      <c r="AG85" s="10">
        <v>1000069.2199999999</v>
      </c>
      <c r="AH85" s="10">
        <v>137165.57</v>
      </c>
      <c r="AI85" s="10">
        <v>0</v>
      </c>
      <c r="AJ85" s="10">
        <v>36340.46</v>
      </c>
      <c r="AK85" s="10">
        <v>4890.1899999999996</v>
      </c>
      <c r="AL85" s="10">
        <v>0</v>
      </c>
      <c r="AM85" s="10">
        <v>697417.89</v>
      </c>
      <c r="AN85" s="10">
        <v>791298.1</v>
      </c>
      <c r="AO85" s="10">
        <v>218950.24</v>
      </c>
      <c r="AP85" s="10">
        <v>0</v>
      </c>
      <c r="AQ85" s="10">
        <v>897629.14</v>
      </c>
      <c r="AR85" s="10">
        <v>161913.23000000001</v>
      </c>
      <c r="AS85" s="10">
        <v>39894.11</v>
      </c>
      <c r="AT85" s="10">
        <v>0</v>
      </c>
      <c r="AU85" s="10">
        <v>1258.24</v>
      </c>
      <c r="AV85" s="10">
        <v>0</v>
      </c>
      <c r="AW85" s="10">
        <v>340272.31</v>
      </c>
      <c r="AX85" s="10">
        <v>25457.88</v>
      </c>
      <c r="AY85" s="10">
        <v>20501.96</v>
      </c>
      <c r="AZ85" s="10">
        <v>5100</v>
      </c>
      <c r="BA85" s="10">
        <v>0</v>
      </c>
      <c r="BB85" s="10">
        <v>583449.91</v>
      </c>
      <c r="BC85" s="10">
        <v>50392.12</v>
      </c>
      <c r="BD85" s="10">
        <v>42517.460000000006</v>
      </c>
      <c r="BE85" s="10">
        <v>0</v>
      </c>
      <c r="BF85" s="10">
        <v>0</v>
      </c>
      <c r="BG85" s="10">
        <v>308568.75</v>
      </c>
      <c r="BH85" s="10">
        <v>33939.270000000004</v>
      </c>
      <c r="BI85" s="10">
        <v>193146.90999999997</v>
      </c>
      <c r="BJ85" s="10">
        <v>50355.13</v>
      </c>
      <c r="BK85" s="10">
        <v>0</v>
      </c>
      <c r="BL85" s="10">
        <v>0</v>
      </c>
      <c r="BM85" s="10">
        <v>0</v>
      </c>
      <c r="BN85" s="10">
        <v>32046.09</v>
      </c>
      <c r="BO85" s="10">
        <v>128090.84</v>
      </c>
      <c r="BP85" s="10">
        <v>0</v>
      </c>
      <c r="BQ85" s="10">
        <v>0</v>
      </c>
      <c r="BR85" s="10">
        <v>0</v>
      </c>
      <c r="BS85" s="10">
        <v>0</v>
      </c>
      <c r="BT85" s="10">
        <v>0</v>
      </c>
      <c r="BU85" s="10">
        <v>2273.75</v>
      </c>
      <c r="BV85" s="10">
        <v>0</v>
      </c>
      <c r="BW85" s="10">
        <v>0</v>
      </c>
      <c r="BX85" s="10">
        <v>0</v>
      </c>
      <c r="BY85" s="10">
        <v>1315.18</v>
      </c>
      <c r="BZ85" s="10">
        <v>6014.29</v>
      </c>
      <c r="CA85" s="10">
        <v>0</v>
      </c>
      <c r="CB85" s="10">
        <v>0</v>
      </c>
      <c r="CC85" s="10">
        <v>0</v>
      </c>
      <c r="CD85" s="10">
        <v>0</v>
      </c>
      <c r="CE85" s="10">
        <v>11833.926283496954</v>
      </c>
      <c r="CF85" s="10">
        <v>5183818.71</v>
      </c>
      <c r="CG85" s="10">
        <v>699884.23</v>
      </c>
      <c r="CH85" s="10">
        <v>26103.46</v>
      </c>
      <c r="CI85" s="10">
        <v>1939204.73</v>
      </c>
      <c r="CJ85" s="10">
        <v>0</v>
      </c>
      <c r="CK85" s="10">
        <v>0</v>
      </c>
      <c r="CL85" s="10">
        <v>0</v>
      </c>
      <c r="CM85" s="10">
        <v>0</v>
      </c>
      <c r="CN85" s="10">
        <v>336823.22</v>
      </c>
      <c r="CO85" s="10">
        <v>19480.05</v>
      </c>
      <c r="CP85" s="10">
        <v>0</v>
      </c>
      <c r="CQ85" s="10">
        <v>0</v>
      </c>
      <c r="CR85" s="10">
        <v>331664.87</v>
      </c>
      <c r="CS85" s="10">
        <v>51279.83</v>
      </c>
      <c r="CT85" s="5">
        <v>1.5680000000000001</v>
      </c>
      <c r="CU85" s="5">
        <v>4.0750000000000002</v>
      </c>
      <c r="CV85" s="5">
        <v>8.7270000000000003</v>
      </c>
      <c r="CW85" s="5">
        <v>1.409</v>
      </c>
      <c r="CX85" s="5">
        <v>2</v>
      </c>
      <c r="CY85" s="5">
        <v>0</v>
      </c>
      <c r="CZ85" s="5">
        <v>0.3</v>
      </c>
      <c r="DA85" s="25"/>
      <c r="DB85" s="17">
        <v>7422064</v>
      </c>
      <c r="DC85" s="17">
        <v>292850051</v>
      </c>
      <c r="DD85" s="17">
        <v>542296807</v>
      </c>
      <c r="DE85" s="4">
        <v>108</v>
      </c>
      <c r="DF85" s="4">
        <v>810</v>
      </c>
      <c r="DG85" s="18">
        <v>24</v>
      </c>
      <c r="DH85" s="5">
        <v>47.01</v>
      </c>
      <c r="DI85" s="6">
        <v>763.29</v>
      </c>
      <c r="DJ85" s="5">
        <v>0.122</v>
      </c>
      <c r="DK85" s="7">
        <v>0.5</v>
      </c>
      <c r="DL85" s="7">
        <f t="shared" si="9"/>
        <v>0.13333333333333333</v>
      </c>
      <c r="DM85" s="4">
        <f t="shared" si="7"/>
        <v>10.253164556962025</v>
      </c>
      <c r="DN85" s="7">
        <f t="shared" si="8"/>
        <v>0.94605021125968336</v>
      </c>
      <c r="DO85" s="18">
        <v>99</v>
      </c>
      <c r="DP85" s="20">
        <v>0</v>
      </c>
      <c r="DQ85" s="20">
        <v>451.52505529726687</v>
      </c>
      <c r="DR85" s="20">
        <v>262.81696827097795</v>
      </c>
      <c r="DS85" s="20">
        <v>0</v>
      </c>
      <c r="DT85" s="20">
        <v>475.3945125387433</v>
      </c>
      <c r="DU85" s="20">
        <v>279.68382798304066</v>
      </c>
      <c r="DV85" s="21">
        <v>44793.493506493483</v>
      </c>
      <c r="DW85" s="16">
        <v>12</v>
      </c>
      <c r="DX85" s="24">
        <v>0.2857142857142857</v>
      </c>
      <c r="DY85" s="16">
        <v>77</v>
      </c>
      <c r="DZ85" s="16">
        <v>2</v>
      </c>
      <c r="EA85" s="22">
        <v>20.3</v>
      </c>
      <c r="EB85" s="22">
        <v>20.73</v>
      </c>
      <c r="EC85" s="22">
        <v>22.08</v>
      </c>
      <c r="ED85" s="22">
        <v>21.5</v>
      </c>
      <c r="EE85" s="22">
        <v>21.28</v>
      </c>
      <c r="EF85" s="30">
        <v>40</v>
      </c>
      <c r="EG85" s="31">
        <v>44.72</v>
      </c>
      <c r="EH85" s="31">
        <v>34.78</v>
      </c>
      <c r="EI85" s="31">
        <v>60.58</v>
      </c>
      <c r="EJ85" s="31">
        <v>78.680000000000007</v>
      </c>
      <c r="EK85" s="14">
        <v>2</v>
      </c>
      <c r="EL85" s="10">
        <v>3304916.62</v>
      </c>
      <c r="EM85" s="10">
        <v>85149.53</v>
      </c>
      <c r="EN85" s="10">
        <v>0</v>
      </c>
      <c r="EO85" s="10">
        <v>1335467.8699999999</v>
      </c>
      <c r="EP85" s="10">
        <v>55112.69</v>
      </c>
      <c r="EQ85" s="10">
        <v>0</v>
      </c>
      <c r="ER85" s="10">
        <v>461393.16</v>
      </c>
      <c r="ES85" s="10">
        <v>687.4</v>
      </c>
      <c r="ET85" s="10">
        <v>0</v>
      </c>
      <c r="EU85" s="10">
        <v>501890.02</v>
      </c>
      <c r="EV85" s="10">
        <v>1106.1400000000001</v>
      </c>
      <c r="EW85" s="10">
        <v>0</v>
      </c>
      <c r="EX85" s="10">
        <v>12386.97</v>
      </c>
      <c r="EY85" s="10">
        <v>0</v>
      </c>
      <c r="EZ85" s="10">
        <v>0</v>
      </c>
      <c r="FA85" s="10">
        <v>95</v>
      </c>
      <c r="FB85" s="10">
        <v>0</v>
      </c>
      <c r="FC85" s="10">
        <v>0</v>
      </c>
      <c r="FD85" s="10">
        <v>417305.64</v>
      </c>
      <c r="FE85" s="10">
        <v>533141.89</v>
      </c>
      <c r="FF85" s="10">
        <v>153163.63</v>
      </c>
      <c r="FG85" s="10">
        <v>0</v>
      </c>
      <c r="FH85" s="10">
        <v>412793.94</v>
      </c>
      <c r="FI85" s="10">
        <v>126306.78</v>
      </c>
      <c r="FJ85" s="10">
        <v>110043.35</v>
      </c>
      <c r="FK85" s="10">
        <v>25084.66</v>
      </c>
      <c r="FL85" s="10">
        <v>0</v>
      </c>
      <c r="FM85" s="10">
        <v>0</v>
      </c>
      <c r="FN85" s="10">
        <v>222913.19</v>
      </c>
      <c r="FO85" s="10">
        <v>205841.27</v>
      </c>
      <c r="FP85" s="10">
        <v>238314.00000000003</v>
      </c>
      <c r="FQ85" s="10">
        <v>62198.080000000002</v>
      </c>
      <c r="FR85" s="10">
        <v>0</v>
      </c>
      <c r="FS85" s="10">
        <v>191652.15</v>
      </c>
      <c r="FT85" s="10">
        <v>51268.72</v>
      </c>
      <c r="FU85" s="10">
        <v>43545.06</v>
      </c>
      <c r="FV85" s="10">
        <v>16943.93</v>
      </c>
      <c r="FW85" s="10">
        <v>0</v>
      </c>
      <c r="FX85" s="10">
        <v>0</v>
      </c>
      <c r="FY85" s="10">
        <v>38575.58</v>
      </c>
      <c r="FZ85" s="10">
        <v>248778.56</v>
      </c>
      <c r="GA85" s="10">
        <v>46983.42</v>
      </c>
      <c r="GB85" s="10">
        <v>1708.95</v>
      </c>
      <c r="GC85" s="10">
        <v>0</v>
      </c>
      <c r="GD85" s="10">
        <v>551380.68000000005</v>
      </c>
      <c r="GE85" s="10">
        <v>30837.33</v>
      </c>
      <c r="GF85" s="10">
        <v>179232.72999999998</v>
      </c>
      <c r="GG85" s="10">
        <v>1093.1199999999999</v>
      </c>
      <c r="GH85" s="10">
        <v>0</v>
      </c>
      <c r="GI85" s="10">
        <v>0</v>
      </c>
      <c r="GJ85" s="10">
        <v>59326.270000000004</v>
      </c>
      <c r="GK85" s="10">
        <v>23312.809999999998</v>
      </c>
      <c r="GL85" s="10">
        <v>19892.09</v>
      </c>
      <c r="GM85" s="10">
        <v>6101.93</v>
      </c>
      <c r="GN85" s="10">
        <v>0</v>
      </c>
      <c r="GO85" s="10">
        <v>57293.279999999999</v>
      </c>
      <c r="GP85" s="10">
        <v>25326.06</v>
      </c>
      <c r="GQ85" s="10">
        <v>208028.15000000002</v>
      </c>
      <c r="GR85" s="10">
        <v>8078.12</v>
      </c>
      <c r="GS85" s="10">
        <v>1258.24</v>
      </c>
      <c r="GT85" s="10">
        <v>0</v>
      </c>
      <c r="GU85" s="10">
        <v>40482.82</v>
      </c>
      <c r="GV85" s="10">
        <v>19608.400000000001</v>
      </c>
      <c r="GW85" s="10">
        <v>0</v>
      </c>
      <c r="GX85" s="10">
        <v>0</v>
      </c>
      <c r="GY85" s="10">
        <v>0</v>
      </c>
      <c r="GZ85" s="10">
        <v>220228</v>
      </c>
      <c r="HA85" s="10">
        <v>5362.73</v>
      </c>
      <c r="HB85" s="10">
        <v>0</v>
      </c>
      <c r="HC85" s="10">
        <v>0</v>
      </c>
      <c r="HD85" s="10">
        <v>0</v>
      </c>
      <c r="HE85" s="10">
        <v>0</v>
      </c>
      <c r="HF85" s="10">
        <v>8471</v>
      </c>
      <c r="HG85" s="10">
        <v>1176</v>
      </c>
      <c r="HH85" s="10">
        <v>26097.54</v>
      </c>
      <c r="HI85" s="10">
        <v>877.65</v>
      </c>
      <c r="HJ85" s="10">
        <v>0</v>
      </c>
      <c r="HK85" s="10">
        <v>47731</v>
      </c>
      <c r="HL85" s="10">
        <v>6565</v>
      </c>
      <c r="HM85" s="10">
        <v>7332.28</v>
      </c>
      <c r="HN85" s="10">
        <v>80</v>
      </c>
      <c r="HO85" s="10">
        <v>0</v>
      </c>
      <c r="HP85" s="10">
        <v>308568.75</v>
      </c>
      <c r="HQ85" s="10">
        <v>4442.7199999999993</v>
      </c>
    </row>
    <row r="86" spans="1:225" ht="18" customHeight="1" x14ac:dyDescent="0.6">
      <c r="A86" s="2">
        <v>52004</v>
      </c>
      <c r="B86" s="3" t="s">
        <v>169</v>
      </c>
      <c r="C86" s="3" t="s">
        <v>299</v>
      </c>
      <c r="D86" s="6">
        <v>1646.8596091500001</v>
      </c>
      <c r="E86" s="27" t="s">
        <v>168</v>
      </c>
      <c r="F86" s="4">
        <v>275</v>
      </c>
      <c r="G86" s="10">
        <v>1093960.52</v>
      </c>
      <c r="H86" s="10">
        <v>29123.1</v>
      </c>
      <c r="I86" s="10">
        <v>990332.51</v>
      </c>
      <c r="J86" s="10">
        <v>298086.21000000002</v>
      </c>
      <c r="K86" s="10">
        <v>712269.92</v>
      </c>
      <c r="L86" s="10">
        <v>0</v>
      </c>
      <c r="M86" s="10">
        <v>0</v>
      </c>
      <c r="N86" s="10">
        <v>29540</v>
      </c>
      <c r="O86" s="10">
        <v>337626.96</v>
      </c>
      <c r="P86" s="10">
        <v>0</v>
      </c>
      <c r="Q86" s="10">
        <v>0</v>
      </c>
      <c r="R86" s="10">
        <v>81103</v>
      </c>
      <c r="S86" s="10">
        <v>81643.039999999994</v>
      </c>
      <c r="T86" s="10">
        <v>0</v>
      </c>
      <c r="U86" s="10">
        <v>0</v>
      </c>
      <c r="V86" s="10">
        <v>0</v>
      </c>
      <c r="W86" s="10">
        <v>859961</v>
      </c>
      <c r="X86" s="10">
        <v>41745</v>
      </c>
      <c r="Y86" s="10">
        <v>0</v>
      </c>
      <c r="Z86" s="10">
        <v>0</v>
      </c>
      <c r="AA86" s="10">
        <v>1134241.4100000001</v>
      </c>
      <c r="AB86" s="10">
        <v>0</v>
      </c>
      <c r="AC86" s="10">
        <v>0</v>
      </c>
      <c r="AD86" s="10">
        <v>348082.62</v>
      </c>
      <c r="AE86" s="10">
        <v>0</v>
      </c>
      <c r="AF86" s="10">
        <v>0</v>
      </c>
      <c r="AG86" s="10">
        <v>210662.09000000003</v>
      </c>
      <c r="AH86" s="10">
        <v>46438.12</v>
      </c>
      <c r="AI86" s="10">
        <v>0</v>
      </c>
      <c r="AJ86" s="10">
        <v>0</v>
      </c>
      <c r="AK86" s="10">
        <v>0</v>
      </c>
      <c r="AL86" s="10">
        <v>0</v>
      </c>
      <c r="AM86" s="10">
        <v>128883.19999999998</v>
      </c>
      <c r="AN86" s="10">
        <v>274975.25</v>
      </c>
      <c r="AO86" s="10">
        <v>111407.35</v>
      </c>
      <c r="AP86" s="10">
        <v>0</v>
      </c>
      <c r="AQ86" s="10">
        <v>344756.28</v>
      </c>
      <c r="AR86" s="10">
        <v>169522.94</v>
      </c>
      <c r="AS86" s="10">
        <v>7951.58</v>
      </c>
      <c r="AT86" s="10">
        <v>251.84</v>
      </c>
      <c r="AU86" s="10">
        <v>0</v>
      </c>
      <c r="AV86" s="10">
        <v>0</v>
      </c>
      <c r="AW86" s="10">
        <v>162453.24000000002</v>
      </c>
      <c r="AX86" s="10">
        <v>0</v>
      </c>
      <c r="AY86" s="10">
        <v>0</v>
      </c>
      <c r="AZ86" s="10">
        <v>0</v>
      </c>
      <c r="BA86" s="10">
        <v>0</v>
      </c>
      <c r="BB86" s="10">
        <v>204232.31</v>
      </c>
      <c r="BC86" s="10">
        <v>4888.8</v>
      </c>
      <c r="BD86" s="10">
        <v>0</v>
      </c>
      <c r="BE86" s="10">
        <v>0</v>
      </c>
      <c r="BF86" s="10">
        <v>0</v>
      </c>
      <c r="BG86" s="10">
        <v>37085</v>
      </c>
      <c r="BH86" s="10">
        <v>0</v>
      </c>
      <c r="BI86" s="10">
        <v>68598.990000000005</v>
      </c>
      <c r="BJ86" s="10">
        <v>5679.03</v>
      </c>
      <c r="BK86" s="10">
        <v>0</v>
      </c>
      <c r="BL86" s="10">
        <v>0</v>
      </c>
      <c r="BM86" s="10">
        <v>0</v>
      </c>
      <c r="BN86" s="10">
        <v>0</v>
      </c>
      <c r="BO86" s="10">
        <v>33045.11</v>
      </c>
      <c r="BP86" s="10">
        <v>0</v>
      </c>
      <c r="BQ86" s="10">
        <v>0</v>
      </c>
      <c r="BR86" s="10">
        <v>0</v>
      </c>
      <c r="BS86" s="10">
        <v>0</v>
      </c>
      <c r="BT86" s="10">
        <v>0</v>
      </c>
      <c r="BU86" s="10">
        <v>0</v>
      </c>
      <c r="BV86" s="10">
        <v>0</v>
      </c>
      <c r="BW86" s="10">
        <v>0</v>
      </c>
      <c r="BX86" s="10">
        <v>0</v>
      </c>
      <c r="BY86" s="10">
        <v>0</v>
      </c>
      <c r="BZ86" s="10">
        <v>0</v>
      </c>
      <c r="CA86" s="10">
        <v>0</v>
      </c>
      <c r="CB86" s="10">
        <v>66542.75</v>
      </c>
      <c r="CC86" s="10">
        <v>0</v>
      </c>
      <c r="CD86" s="10">
        <v>0</v>
      </c>
      <c r="CE86" s="10">
        <v>10143.060814640197</v>
      </c>
      <c r="CF86" s="10">
        <v>327734.17</v>
      </c>
      <c r="CG86" s="10">
        <v>53340.05</v>
      </c>
      <c r="CH86" s="10">
        <v>431921.53</v>
      </c>
      <c r="CI86" s="10">
        <v>15622.87</v>
      </c>
      <c r="CJ86" s="10">
        <v>738862.32</v>
      </c>
      <c r="CK86" s="10">
        <v>90361.18</v>
      </c>
      <c r="CL86" s="10">
        <v>0</v>
      </c>
      <c r="CM86" s="10">
        <v>0</v>
      </c>
      <c r="CN86" s="10">
        <v>125097.09</v>
      </c>
      <c r="CO86" s="10">
        <v>0</v>
      </c>
      <c r="CP86" s="10">
        <v>0</v>
      </c>
      <c r="CQ86" s="10">
        <v>0</v>
      </c>
      <c r="CR86" s="10">
        <v>146534.04999999999</v>
      </c>
      <c r="CS86" s="10">
        <v>0</v>
      </c>
      <c r="CT86" s="5">
        <v>1.899</v>
      </c>
      <c r="CU86" s="5">
        <v>4.9350000000000005</v>
      </c>
      <c r="CV86" s="5">
        <v>10.569000000000001</v>
      </c>
      <c r="CW86" s="5">
        <v>1</v>
      </c>
      <c r="CX86" s="5">
        <v>3</v>
      </c>
      <c r="CY86" s="5">
        <v>0</v>
      </c>
      <c r="CZ86" s="5">
        <v>0.3</v>
      </c>
      <c r="DA86" s="3" t="s">
        <v>2</v>
      </c>
      <c r="DB86" s="17">
        <v>269000402</v>
      </c>
      <c r="DC86" s="17">
        <v>27687541</v>
      </c>
      <c r="DD86" s="17">
        <v>21782746</v>
      </c>
      <c r="DE86" s="4">
        <v>45</v>
      </c>
      <c r="DF86" s="4">
        <v>275</v>
      </c>
      <c r="DG86" s="18">
        <v>34</v>
      </c>
      <c r="DH86" s="5">
        <v>24.77</v>
      </c>
      <c r="DI86" s="6">
        <v>273.37</v>
      </c>
      <c r="DJ86" s="5">
        <v>8.0000000000000002E-3</v>
      </c>
      <c r="DK86" s="7">
        <v>0.27600000000000002</v>
      </c>
      <c r="DL86" s="7">
        <f t="shared" si="9"/>
        <v>0.16363636363636364</v>
      </c>
      <c r="DM86" s="4">
        <f t="shared" si="7"/>
        <v>12.488646684831966</v>
      </c>
      <c r="DN86" s="7">
        <f t="shared" si="8"/>
        <v>0.95819641603078509</v>
      </c>
      <c r="DO86" s="18">
        <v>21</v>
      </c>
      <c r="DP86" s="20">
        <v>0</v>
      </c>
      <c r="DQ86" s="20">
        <v>179.09029720279722</v>
      </c>
      <c r="DR86" s="20">
        <v>81.961538461538467</v>
      </c>
      <c r="DS86" s="20">
        <v>0</v>
      </c>
      <c r="DT86" s="20">
        <v>186.95636363636365</v>
      </c>
      <c r="DU86" s="20">
        <v>85.484475524475528</v>
      </c>
      <c r="DV86" s="21">
        <v>42635.059037238869</v>
      </c>
      <c r="DW86" s="16">
        <v>14.888888888888889</v>
      </c>
      <c r="DX86" s="24">
        <v>0.51851851851851849</v>
      </c>
      <c r="DY86" s="16">
        <v>22.020000000000007</v>
      </c>
      <c r="DZ86" s="16">
        <v>0</v>
      </c>
      <c r="EA86" s="22">
        <v>20.47</v>
      </c>
      <c r="EB86" s="22">
        <v>20.79</v>
      </c>
      <c r="EC86" s="22">
        <v>23.42</v>
      </c>
      <c r="ED86" s="22">
        <v>22.16</v>
      </c>
      <c r="EE86" s="22">
        <v>21.79</v>
      </c>
      <c r="EF86" s="30">
        <v>19</v>
      </c>
      <c r="EG86" s="31">
        <v>50.78</v>
      </c>
      <c r="EH86" s="31">
        <v>50.78</v>
      </c>
      <c r="EI86" s="31">
        <v>95.45</v>
      </c>
      <c r="EJ86" s="31">
        <v>95.45</v>
      </c>
      <c r="EK86" s="14">
        <v>3</v>
      </c>
      <c r="EL86" s="10">
        <v>1030068.43</v>
      </c>
      <c r="EM86" s="10">
        <v>36920.449999999997</v>
      </c>
      <c r="EN86" s="10">
        <v>0</v>
      </c>
      <c r="EO86" s="10">
        <v>186464.63</v>
      </c>
      <c r="EP86" s="10">
        <v>9496.15</v>
      </c>
      <c r="EQ86" s="10">
        <v>0</v>
      </c>
      <c r="ER86" s="10">
        <v>69520.649999999994</v>
      </c>
      <c r="ES86" s="10">
        <v>0</v>
      </c>
      <c r="ET86" s="10">
        <v>0</v>
      </c>
      <c r="EU86" s="10">
        <v>147651.39000000001</v>
      </c>
      <c r="EV86" s="10">
        <v>21.52</v>
      </c>
      <c r="EW86" s="10">
        <v>0</v>
      </c>
      <c r="EX86" s="10">
        <v>257542.53</v>
      </c>
      <c r="EY86" s="10">
        <v>0</v>
      </c>
      <c r="EZ86" s="10">
        <v>0</v>
      </c>
      <c r="FA86" s="10">
        <v>1738.49</v>
      </c>
      <c r="FB86" s="10">
        <v>0</v>
      </c>
      <c r="FC86" s="10">
        <v>0</v>
      </c>
      <c r="FD86" s="10">
        <v>88378.78</v>
      </c>
      <c r="FE86" s="10">
        <v>133035.89000000001</v>
      </c>
      <c r="FF86" s="10">
        <v>74959.240000000005</v>
      </c>
      <c r="FG86" s="10">
        <v>0</v>
      </c>
      <c r="FH86" s="10">
        <v>107532.49</v>
      </c>
      <c r="FI86" s="10">
        <v>28102.15</v>
      </c>
      <c r="FJ86" s="10">
        <v>39791.599999999999</v>
      </c>
      <c r="FK86" s="10">
        <v>0</v>
      </c>
      <c r="FL86" s="10">
        <v>42052</v>
      </c>
      <c r="FM86" s="10">
        <v>0</v>
      </c>
      <c r="FN86" s="10">
        <v>98796.72</v>
      </c>
      <c r="FO86" s="10">
        <v>22853.949999999997</v>
      </c>
      <c r="FP86" s="10">
        <v>18297.59</v>
      </c>
      <c r="FQ86" s="10">
        <v>27735.88</v>
      </c>
      <c r="FR86" s="10">
        <v>0</v>
      </c>
      <c r="FS86" s="10">
        <v>20782.96</v>
      </c>
      <c r="FT86" s="10">
        <v>5670.48</v>
      </c>
      <c r="FU86" s="10">
        <v>10763.86</v>
      </c>
      <c r="FV86" s="10">
        <v>0</v>
      </c>
      <c r="FW86" s="10">
        <v>24490.75</v>
      </c>
      <c r="FX86" s="10">
        <v>0</v>
      </c>
      <c r="FY86" s="10">
        <v>8681.5500000000011</v>
      </c>
      <c r="FZ86" s="10">
        <v>71861.47</v>
      </c>
      <c r="GA86" s="10">
        <v>84163.66</v>
      </c>
      <c r="GB86" s="10">
        <v>6174.28</v>
      </c>
      <c r="GC86" s="10">
        <v>0</v>
      </c>
      <c r="GD86" s="10">
        <v>323351.7</v>
      </c>
      <c r="GE86" s="10">
        <v>123499.39</v>
      </c>
      <c r="GF86" s="10">
        <v>34574.28</v>
      </c>
      <c r="GG86" s="10">
        <v>0</v>
      </c>
      <c r="GH86" s="10">
        <v>0</v>
      </c>
      <c r="GI86" s="10">
        <v>0</v>
      </c>
      <c r="GJ86" s="10">
        <v>29744.249999999996</v>
      </c>
      <c r="GK86" s="10">
        <v>7169.8499999999995</v>
      </c>
      <c r="GL86" s="10">
        <v>27228.95</v>
      </c>
      <c r="GM86" s="10">
        <v>1803.95</v>
      </c>
      <c r="GN86" s="10">
        <v>0</v>
      </c>
      <c r="GO86" s="10">
        <v>31559.439999999999</v>
      </c>
      <c r="GP86" s="10">
        <v>12139.72</v>
      </c>
      <c r="GQ86" s="10">
        <v>98453.63</v>
      </c>
      <c r="GR86" s="10">
        <v>251.84</v>
      </c>
      <c r="GS86" s="10">
        <v>0</v>
      </c>
      <c r="GT86" s="10">
        <v>0</v>
      </c>
      <c r="GU86" s="10">
        <v>20195.400000000001</v>
      </c>
      <c r="GV86" s="10">
        <v>7218.14</v>
      </c>
      <c r="GW86" s="10">
        <v>0</v>
      </c>
      <c r="GX86" s="10">
        <v>0</v>
      </c>
      <c r="GY86" s="10">
        <v>0</v>
      </c>
      <c r="GZ86" s="10">
        <v>17517</v>
      </c>
      <c r="HA86" s="10">
        <v>0</v>
      </c>
      <c r="HB86" s="10">
        <v>0</v>
      </c>
      <c r="HC86" s="10">
        <v>0</v>
      </c>
      <c r="HD86" s="10">
        <v>0</v>
      </c>
      <c r="HE86" s="10">
        <v>0</v>
      </c>
      <c r="HF86" s="10">
        <v>0</v>
      </c>
      <c r="HG86" s="10">
        <v>0</v>
      </c>
      <c r="HH86" s="10">
        <v>17928.190000000002</v>
      </c>
      <c r="HI86" s="10">
        <v>734</v>
      </c>
      <c r="HJ86" s="10">
        <v>0</v>
      </c>
      <c r="HK86" s="10">
        <v>48245</v>
      </c>
      <c r="HL86" s="10">
        <v>5000</v>
      </c>
      <c r="HM86" s="10">
        <v>3947.37</v>
      </c>
      <c r="HN86" s="10">
        <v>0</v>
      </c>
      <c r="HO86" s="10">
        <v>0</v>
      </c>
      <c r="HP86" s="10">
        <v>37085</v>
      </c>
      <c r="HQ86" s="10">
        <v>5035.32</v>
      </c>
    </row>
    <row r="87" spans="1:225" ht="18" customHeight="1" x14ac:dyDescent="0.6">
      <c r="A87" s="2">
        <v>41004</v>
      </c>
      <c r="B87" s="3" t="s">
        <v>129</v>
      </c>
      <c r="C87" s="3" t="s">
        <v>275</v>
      </c>
      <c r="D87" s="6">
        <v>191.89365305999999</v>
      </c>
      <c r="E87" s="27" t="s">
        <v>127</v>
      </c>
      <c r="F87" s="4">
        <v>1045</v>
      </c>
      <c r="G87" s="10">
        <v>2631373.4900000002</v>
      </c>
      <c r="H87" s="10">
        <v>35749.5</v>
      </c>
      <c r="I87" s="10">
        <v>3231170.5600000001</v>
      </c>
      <c r="J87" s="10">
        <v>131797.96</v>
      </c>
      <c r="K87" s="10">
        <v>1908365.47</v>
      </c>
      <c r="L87" s="10">
        <v>0</v>
      </c>
      <c r="M87" s="10">
        <v>0</v>
      </c>
      <c r="N87" s="10">
        <v>56374.75</v>
      </c>
      <c r="O87" s="10">
        <v>776416.78</v>
      </c>
      <c r="P87" s="10">
        <v>0</v>
      </c>
      <c r="Q87" s="10">
        <v>211127</v>
      </c>
      <c r="R87" s="10">
        <v>208407</v>
      </c>
      <c r="S87" s="10">
        <v>162791.4</v>
      </c>
      <c r="T87" s="10">
        <v>0</v>
      </c>
      <c r="U87" s="10">
        <v>0</v>
      </c>
      <c r="V87" s="10">
        <v>0</v>
      </c>
      <c r="W87" s="10">
        <v>3093975</v>
      </c>
      <c r="X87" s="10">
        <v>0</v>
      </c>
      <c r="Y87" s="10">
        <v>211127</v>
      </c>
      <c r="Z87" s="10">
        <v>0</v>
      </c>
      <c r="AA87" s="10">
        <v>3039973.13</v>
      </c>
      <c r="AB87" s="10">
        <v>0</v>
      </c>
      <c r="AC87" s="10">
        <v>0</v>
      </c>
      <c r="AD87" s="10">
        <v>428683.74</v>
      </c>
      <c r="AE87" s="10">
        <v>0</v>
      </c>
      <c r="AF87" s="10">
        <v>0</v>
      </c>
      <c r="AG87" s="10">
        <v>807242.72</v>
      </c>
      <c r="AH87" s="10">
        <v>79103.259999999995</v>
      </c>
      <c r="AI87" s="10">
        <v>0</v>
      </c>
      <c r="AJ87" s="10">
        <v>127920</v>
      </c>
      <c r="AK87" s="10">
        <v>0</v>
      </c>
      <c r="AL87" s="10">
        <v>0</v>
      </c>
      <c r="AM87" s="10">
        <v>549662.35000000009</v>
      </c>
      <c r="AN87" s="10">
        <v>715464.78</v>
      </c>
      <c r="AO87" s="10">
        <v>181298.61</v>
      </c>
      <c r="AP87" s="10">
        <v>0</v>
      </c>
      <c r="AQ87" s="10">
        <v>922867.16</v>
      </c>
      <c r="AR87" s="10">
        <v>324148.09999999998</v>
      </c>
      <c r="AS87" s="10">
        <v>6035.69</v>
      </c>
      <c r="AT87" s="10">
        <v>0</v>
      </c>
      <c r="AU87" s="10">
        <v>102543.15</v>
      </c>
      <c r="AV87" s="10">
        <v>0</v>
      </c>
      <c r="AW87" s="10">
        <v>302214.21999999997</v>
      </c>
      <c r="AX87" s="10">
        <v>16692.599999999999</v>
      </c>
      <c r="AY87" s="10">
        <v>0</v>
      </c>
      <c r="AZ87" s="10">
        <v>2190.85</v>
      </c>
      <c r="BA87" s="10">
        <v>0</v>
      </c>
      <c r="BB87" s="10">
        <v>398463.42</v>
      </c>
      <c r="BC87" s="10">
        <v>696.88</v>
      </c>
      <c r="BD87" s="10">
        <v>2461.91</v>
      </c>
      <c r="BE87" s="10">
        <v>0</v>
      </c>
      <c r="BF87" s="10">
        <v>0</v>
      </c>
      <c r="BG87" s="10">
        <v>1103831.05</v>
      </c>
      <c r="BH87" s="10">
        <v>20390.849999999999</v>
      </c>
      <c r="BI87" s="10">
        <v>287899.44</v>
      </c>
      <c r="BJ87" s="10">
        <v>117609.56</v>
      </c>
      <c r="BK87" s="10">
        <v>0</v>
      </c>
      <c r="BL87" s="10">
        <v>0</v>
      </c>
      <c r="BM87" s="10">
        <v>0</v>
      </c>
      <c r="BN87" s="10">
        <v>19794.95</v>
      </c>
      <c r="BO87" s="10">
        <v>0</v>
      </c>
      <c r="BP87" s="10">
        <v>0</v>
      </c>
      <c r="BQ87" s="10">
        <v>0</v>
      </c>
      <c r="BR87" s="10">
        <v>0</v>
      </c>
      <c r="BS87" s="10">
        <v>0</v>
      </c>
      <c r="BT87" s="10">
        <v>6000</v>
      </c>
      <c r="BU87" s="10">
        <v>6200</v>
      </c>
      <c r="BV87" s="10">
        <v>6500</v>
      </c>
      <c r="BW87" s="10">
        <v>0</v>
      </c>
      <c r="BX87" s="10">
        <v>7255.22</v>
      </c>
      <c r="BY87" s="10">
        <v>8500</v>
      </c>
      <c r="BZ87" s="10">
        <v>0</v>
      </c>
      <c r="CA87" s="10">
        <v>0</v>
      </c>
      <c r="CB87" s="10">
        <v>0</v>
      </c>
      <c r="CC87" s="10">
        <v>0</v>
      </c>
      <c r="CD87" s="10">
        <v>0</v>
      </c>
      <c r="CE87" s="10">
        <v>7388.3869597600833</v>
      </c>
      <c r="CF87" s="10">
        <v>1603251.56</v>
      </c>
      <c r="CG87" s="10">
        <v>860595.91</v>
      </c>
      <c r="CH87" s="10">
        <v>211711.15</v>
      </c>
      <c r="CI87" s="10">
        <v>30000</v>
      </c>
      <c r="CJ87" s="10">
        <v>0</v>
      </c>
      <c r="CK87" s="10">
        <v>0</v>
      </c>
      <c r="CL87" s="10">
        <v>1004141.68</v>
      </c>
      <c r="CM87" s="10">
        <v>0</v>
      </c>
      <c r="CN87" s="10">
        <v>544642.02</v>
      </c>
      <c r="CO87" s="10">
        <v>262389.61</v>
      </c>
      <c r="CP87" s="10">
        <v>991157.5</v>
      </c>
      <c r="CQ87" s="10">
        <v>0</v>
      </c>
      <c r="CR87" s="10">
        <v>546268.05000000005</v>
      </c>
      <c r="CS87" s="10">
        <v>235004.08</v>
      </c>
      <c r="CT87" s="5">
        <v>1.5680000000000001</v>
      </c>
      <c r="CU87" s="5">
        <v>4.0750000000000002</v>
      </c>
      <c r="CV87" s="5">
        <v>8.7270000000000003</v>
      </c>
      <c r="CW87" s="5">
        <v>1.409</v>
      </c>
      <c r="CX87" s="5">
        <v>3</v>
      </c>
      <c r="CY87" s="5">
        <v>1.752</v>
      </c>
      <c r="CZ87" s="5">
        <v>0.3</v>
      </c>
      <c r="DA87" s="25"/>
      <c r="DB87" s="17">
        <v>240230093</v>
      </c>
      <c r="DC87" s="17">
        <v>231336624</v>
      </c>
      <c r="DD87" s="17">
        <v>89140760</v>
      </c>
      <c r="DE87" s="4">
        <v>152</v>
      </c>
      <c r="DF87" s="4">
        <v>1116</v>
      </c>
      <c r="DG87" s="18">
        <v>61</v>
      </c>
      <c r="DH87" s="5">
        <v>33</v>
      </c>
      <c r="DI87" s="6">
        <v>1049.51</v>
      </c>
      <c r="DJ87" s="5">
        <v>5.0000000000000001E-3</v>
      </c>
      <c r="DK87" s="7">
        <v>0.156</v>
      </c>
      <c r="DL87" s="7">
        <f t="shared" si="9"/>
        <v>0.13620071684587814</v>
      </c>
      <c r="DM87" s="4">
        <f t="shared" si="7"/>
        <v>16.029876472278076</v>
      </c>
      <c r="DN87" s="7">
        <f t="shared" si="8"/>
        <v>0.96459417597076669</v>
      </c>
      <c r="DO87" s="18">
        <v>67</v>
      </c>
      <c r="DP87" s="20">
        <v>69.973821989528801</v>
      </c>
      <c r="DQ87" s="20">
        <v>728.41376169473415</v>
      </c>
      <c r="DR87" s="20">
        <v>267.97909476744189</v>
      </c>
      <c r="DS87" s="20">
        <v>69.973821989528801</v>
      </c>
      <c r="DT87" s="20">
        <v>749.68842221331192</v>
      </c>
      <c r="DU87" s="20">
        <v>283.27744186046516</v>
      </c>
      <c r="DV87" s="21">
        <v>38022.685595977513</v>
      </c>
      <c r="DW87" s="16">
        <v>11.956521739130435</v>
      </c>
      <c r="DX87" s="24">
        <v>0.18840579710144928</v>
      </c>
      <c r="DY87" s="16">
        <v>67.620000000000019</v>
      </c>
      <c r="DZ87" s="16">
        <v>2</v>
      </c>
      <c r="EA87" s="22">
        <v>21.22</v>
      </c>
      <c r="EB87" s="22">
        <v>21.2</v>
      </c>
      <c r="EC87" s="22">
        <v>22.07</v>
      </c>
      <c r="ED87" s="22">
        <v>22.87</v>
      </c>
      <c r="EE87" s="22">
        <v>22.02</v>
      </c>
      <c r="EF87" s="30">
        <v>45</v>
      </c>
      <c r="EG87" s="31">
        <v>49.09</v>
      </c>
      <c r="EH87" s="31">
        <v>32.909999999999997</v>
      </c>
      <c r="EI87" s="31">
        <v>94.44</v>
      </c>
      <c r="EJ87" s="31">
        <v>95.83</v>
      </c>
      <c r="EK87" s="14">
        <v>2</v>
      </c>
      <c r="EL87" s="10">
        <v>2912601.4299999997</v>
      </c>
      <c r="EM87" s="10">
        <v>129512</v>
      </c>
      <c r="EN87" s="10">
        <v>0</v>
      </c>
      <c r="EO87" s="10">
        <v>752698.71</v>
      </c>
      <c r="EP87" s="10">
        <v>27232.080000000002</v>
      </c>
      <c r="EQ87" s="10">
        <v>0</v>
      </c>
      <c r="ER87" s="10">
        <v>267602.45999999996</v>
      </c>
      <c r="ES87" s="10">
        <v>2941.99</v>
      </c>
      <c r="ET87" s="10">
        <v>0</v>
      </c>
      <c r="EU87" s="10">
        <v>467816.98999999993</v>
      </c>
      <c r="EV87" s="10">
        <v>4411.75</v>
      </c>
      <c r="EW87" s="10">
        <v>0</v>
      </c>
      <c r="EX87" s="10">
        <v>0</v>
      </c>
      <c r="EY87" s="10">
        <v>0</v>
      </c>
      <c r="EZ87" s="10">
        <v>0</v>
      </c>
      <c r="FA87" s="10">
        <v>3100</v>
      </c>
      <c r="FB87" s="10">
        <v>0</v>
      </c>
      <c r="FC87" s="10">
        <v>0</v>
      </c>
      <c r="FD87" s="10">
        <v>553548.48</v>
      </c>
      <c r="FE87" s="10">
        <v>559431.08000000007</v>
      </c>
      <c r="FF87" s="10">
        <v>111937.16</v>
      </c>
      <c r="FG87" s="10">
        <v>0</v>
      </c>
      <c r="FH87" s="10">
        <v>296592.95</v>
      </c>
      <c r="FI87" s="10">
        <v>174093.53</v>
      </c>
      <c r="FJ87" s="10">
        <v>175301.63</v>
      </c>
      <c r="FK87" s="10">
        <v>111830.54</v>
      </c>
      <c r="FL87" s="10">
        <v>0</v>
      </c>
      <c r="FM87" s="10">
        <v>0</v>
      </c>
      <c r="FN87" s="10">
        <v>186280.72</v>
      </c>
      <c r="FO87" s="10">
        <v>165031.24</v>
      </c>
      <c r="FP87" s="10">
        <v>198763.63</v>
      </c>
      <c r="FQ87" s="10">
        <v>38933.1</v>
      </c>
      <c r="FR87" s="10">
        <v>0</v>
      </c>
      <c r="FS87" s="10">
        <v>87219.39</v>
      </c>
      <c r="FT87" s="10">
        <v>49431.09</v>
      </c>
      <c r="FU87" s="10">
        <v>62779.34</v>
      </c>
      <c r="FV87" s="10">
        <v>14415.18</v>
      </c>
      <c r="FW87" s="10">
        <v>102543.15</v>
      </c>
      <c r="FX87" s="10">
        <v>0</v>
      </c>
      <c r="FY87" s="10">
        <v>30071.88</v>
      </c>
      <c r="FZ87" s="10">
        <v>93721.91</v>
      </c>
      <c r="GA87" s="10">
        <v>39709.360000000001</v>
      </c>
      <c r="GB87" s="10">
        <v>18689.650000000001</v>
      </c>
      <c r="GC87" s="10">
        <v>0</v>
      </c>
      <c r="GD87" s="10">
        <v>430245.7</v>
      </c>
      <c r="GE87" s="10">
        <v>23533.879999999997</v>
      </c>
      <c r="GF87" s="10">
        <v>18610.599999999999</v>
      </c>
      <c r="GG87" s="10">
        <v>2247.65</v>
      </c>
      <c r="GH87" s="10">
        <v>0</v>
      </c>
      <c r="GI87" s="10">
        <v>0</v>
      </c>
      <c r="GJ87" s="10">
        <v>58571.03</v>
      </c>
      <c r="GK87" s="10">
        <v>29485.08</v>
      </c>
      <c r="GL87" s="10">
        <v>11468.18</v>
      </c>
      <c r="GM87" s="10">
        <v>5428.82</v>
      </c>
      <c r="GN87" s="10">
        <v>0</v>
      </c>
      <c r="GO87" s="10">
        <v>79833.98</v>
      </c>
      <c r="GP87" s="10">
        <v>84048.43</v>
      </c>
      <c r="GQ87" s="10">
        <v>266207.28999999998</v>
      </c>
      <c r="GR87" s="10">
        <v>21516.15</v>
      </c>
      <c r="GS87" s="10">
        <v>0</v>
      </c>
      <c r="GT87" s="10">
        <v>0</v>
      </c>
      <c r="GU87" s="10">
        <v>46082.19</v>
      </c>
      <c r="GV87" s="10">
        <v>15345.18</v>
      </c>
      <c r="GW87" s="10">
        <v>0</v>
      </c>
      <c r="GX87" s="10">
        <v>0</v>
      </c>
      <c r="GY87" s="10">
        <v>0</v>
      </c>
      <c r="GZ87" s="10">
        <v>376085.4</v>
      </c>
      <c r="HA87" s="10">
        <v>0</v>
      </c>
      <c r="HB87" s="10">
        <v>2461.91</v>
      </c>
      <c r="HC87" s="10">
        <v>0</v>
      </c>
      <c r="HD87" s="10">
        <v>0</v>
      </c>
      <c r="HE87" s="10">
        <v>0</v>
      </c>
      <c r="HF87" s="10">
        <v>0</v>
      </c>
      <c r="HG87" s="10">
        <v>3122.5</v>
      </c>
      <c r="HH87" s="10">
        <v>29902.09</v>
      </c>
      <c r="HI87" s="10">
        <v>15000.73</v>
      </c>
      <c r="HJ87" s="10">
        <v>0</v>
      </c>
      <c r="HK87" s="10">
        <v>58608.38</v>
      </c>
      <c r="HL87" s="10">
        <v>22033</v>
      </c>
      <c r="HM87" s="10">
        <v>29404.879999999997</v>
      </c>
      <c r="HN87" s="10">
        <v>0</v>
      </c>
      <c r="HO87" s="10">
        <v>0</v>
      </c>
      <c r="HP87" s="10">
        <v>2094988.55</v>
      </c>
      <c r="HQ87" s="10">
        <v>1599.25</v>
      </c>
    </row>
    <row r="88" spans="1:225" ht="18" customHeight="1" x14ac:dyDescent="0.6">
      <c r="A88" s="2">
        <v>44002</v>
      </c>
      <c r="B88" s="3" t="s">
        <v>139</v>
      </c>
      <c r="C88" s="3" t="s">
        <v>281</v>
      </c>
      <c r="D88" s="6">
        <v>596.86726499999997</v>
      </c>
      <c r="E88" s="27" t="s">
        <v>138</v>
      </c>
      <c r="F88" s="4">
        <v>196</v>
      </c>
      <c r="G88" s="10">
        <v>1006742.52</v>
      </c>
      <c r="H88" s="10">
        <v>16843.53</v>
      </c>
      <c r="I88" s="10">
        <v>574002.09</v>
      </c>
      <c r="J88" s="10">
        <v>92848.18</v>
      </c>
      <c r="K88" s="10">
        <v>936450.45</v>
      </c>
      <c r="L88" s="10">
        <v>0</v>
      </c>
      <c r="M88" s="10">
        <v>0</v>
      </c>
      <c r="N88" s="10">
        <v>8411.84</v>
      </c>
      <c r="O88" s="10">
        <v>226786.86</v>
      </c>
      <c r="P88" s="10">
        <v>0</v>
      </c>
      <c r="Q88" s="10">
        <v>0</v>
      </c>
      <c r="R88" s="10">
        <v>0</v>
      </c>
      <c r="S88" s="10">
        <v>93611.77</v>
      </c>
      <c r="T88" s="10">
        <v>0</v>
      </c>
      <c r="U88" s="10">
        <v>0</v>
      </c>
      <c r="V88" s="10">
        <v>0</v>
      </c>
      <c r="W88" s="10">
        <v>437753</v>
      </c>
      <c r="X88" s="10">
        <v>110000</v>
      </c>
      <c r="Y88" s="10">
        <v>0</v>
      </c>
      <c r="Z88" s="10">
        <v>0</v>
      </c>
      <c r="AA88" s="10">
        <v>1105321.94</v>
      </c>
      <c r="AB88" s="10">
        <v>0</v>
      </c>
      <c r="AC88" s="10">
        <v>0</v>
      </c>
      <c r="AD88" s="10">
        <v>184320.44</v>
      </c>
      <c r="AE88" s="10">
        <v>0</v>
      </c>
      <c r="AF88" s="10">
        <v>0</v>
      </c>
      <c r="AG88" s="10">
        <v>21781.489999999998</v>
      </c>
      <c r="AH88" s="10">
        <v>4465.72</v>
      </c>
      <c r="AI88" s="10">
        <v>0</v>
      </c>
      <c r="AJ88" s="10">
        <v>39146.570000000007</v>
      </c>
      <c r="AK88" s="10">
        <v>0</v>
      </c>
      <c r="AL88" s="10">
        <v>0</v>
      </c>
      <c r="AM88" s="10">
        <v>105316.37</v>
      </c>
      <c r="AN88" s="10">
        <v>234375.04000000001</v>
      </c>
      <c r="AO88" s="10">
        <v>99298.23</v>
      </c>
      <c r="AP88" s="10">
        <v>0</v>
      </c>
      <c r="AQ88" s="10">
        <v>147503.38</v>
      </c>
      <c r="AR88" s="10">
        <v>75043.740000000005</v>
      </c>
      <c r="AS88" s="10">
        <v>346</v>
      </c>
      <c r="AT88" s="10">
        <v>0</v>
      </c>
      <c r="AU88" s="10">
        <v>2090</v>
      </c>
      <c r="AV88" s="10">
        <v>0</v>
      </c>
      <c r="AW88" s="10">
        <v>86073.279999999999</v>
      </c>
      <c r="AX88" s="10">
        <v>16818.240000000002</v>
      </c>
      <c r="AY88" s="10">
        <v>22987</v>
      </c>
      <c r="AZ88" s="10">
        <v>0</v>
      </c>
      <c r="BA88" s="10">
        <v>83586</v>
      </c>
      <c r="BB88" s="10">
        <v>172046.92</v>
      </c>
      <c r="BC88" s="10">
        <v>58429.56</v>
      </c>
      <c r="BD88" s="10">
        <v>0</v>
      </c>
      <c r="BE88" s="10">
        <v>0</v>
      </c>
      <c r="BF88" s="10">
        <v>0</v>
      </c>
      <c r="BG88" s="10">
        <v>302322.5</v>
      </c>
      <c r="BH88" s="10">
        <v>5235.3999999999996</v>
      </c>
      <c r="BI88" s="10">
        <v>46717.34</v>
      </c>
      <c r="BJ88" s="10">
        <v>127690.19</v>
      </c>
      <c r="BK88" s="10">
        <v>0</v>
      </c>
      <c r="BL88" s="10">
        <v>0</v>
      </c>
      <c r="BM88" s="10">
        <v>0</v>
      </c>
      <c r="BN88" s="10">
        <v>0</v>
      </c>
      <c r="BO88" s="10">
        <v>15284.21</v>
      </c>
      <c r="BP88" s="10">
        <v>0</v>
      </c>
      <c r="BQ88" s="10">
        <v>0</v>
      </c>
      <c r="BR88" s="10">
        <v>0</v>
      </c>
      <c r="BS88" s="10">
        <v>0</v>
      </c>
      <c r="BT88" s="10">
        <v>2626.4</v>
      </c>
      <c r="BU88" s="10">
        <v>7249.0599999999995</v>
      </c>
      <c r="BV88" s="10">
        <v>4034.45</v>
      </c>
      <c r="BW88" s="10">
        <v>0</v>
      </c>
      <c r="BX88" s="10">
        <v>3542.76</v>
      </c>
      <c r="BY88" s="10">
        <v>0</v>
      </c>
      <c r="BZ88" s="10">
        <v>0</v>
      </c>
      <c r="CA88" s="10">
        <v>0</v>
      </c>
      <c r="CB88" s="10">
        <v>0</v>
      </c>
      <c r="CC88" s="10">
        <v>0</v>
      </c>
      <c r="CD88" s="10">
        <v>1868.22</v>
      </c>
      <c r="CE88" s="10">
        <v>11393.739536700745</v>
      </c>
      <c r="CF88" s="10">
        <v>349781.98</v>
      </c>
      <c r="CG88" s="10">
        <v>927995.44</v>
      </c>
      <c r="CH88" s="10">
        <v>196193.89</v>
      </c>
      <c r="CI88" s="10">
        <v>193140</v>
      </c>
      <c r="CJ88" s="10">
        <v>0</v>
      </c>
      <c r="CK88" s="10">
        <v>0</v>
      </c>
      <c r="CL88" s="10">
        <v>0</v>
      </c>
      <c r="CM88" s="10">
        <v>0</v>
      </c>
      <c r="CN88" s="10">
        <v>220348.97</v>
      </c>
      <c r="CO88" s="10">
        <v>3235</v>
      </c>
      <c r="CP88" s="10">
        <v>0</v>
      </c>
      <c r="CQ88" s="10">
        <v>0</v>
      </c>
      <c r="CR88" s="10">
        <v>206112.96</v>
      </c>
      <c r="CS88" s="10">
        <v>1856.93</v>
      </c>
      <c r="CT88" s="5">
        <v>1.5680000000000001</v>
      </c>
      <c r="CU88" s="5">
        <v>4.0750000000000002</v>
      </c>
      <c r="CV88" s="5">
        <v>8.7270000000000003</v>
      </c>
      <c r="CW88" s="5">
        <v>0.75</v>
      </c>
      <c r="CX88" s="5">
        <v>3</v>
      </c>
      <c r="CY88" s="5">
        <v>0</v>
      </c>
      <c r="CZ88" s="5">
        <v>0.3</v>
      </c>
      <c r="DA88" s="25"/>
      <c r="DB88" s="17">
        <v>309892791</v>
      </c>
      <c r="DC88" s="17">
        <v>19258468</v>
      </c>
      <c r="DD88" s="17">
        <v>18412774</v>
      </c>
      <c r="DE88" s="4">
        <v>20</v>
      </c>
      <c r="DF88" s="4">
        <v>196</v>
      </c>
      <c r="DG88" s="18">
        <v>1</v>
      </c>
      <c r="DH88" s="5">
        <v>7.42</v>
      </c>
      <c r="DI88" s="6">
        <v>196</v>
      </c>
      <c r="DJ88" s="5">
        <v>1.4999999999999999E-2</v>
      </c>
      <c r="DK88" s="7">
        <v>0.69400000000000006</v>
      </c>
      <c r="DL88" s="7">
        <f t="shared" si="9"/>
        <v>0.10204081632653061</v>
      </c>
      <c r="DM88" s="4">
        <f t="shared" si="7"/>
        <v>8.5664335664335383</v>
      </c>
      <c r="DN88" s="7">
        <f t="shared" si="8"/>
        <v>0.95497502416196134</v>
      </c>
      <c r="DO88" s="18">
        <v>6</v>
      </c>
      <c r="DP88" s="20">
        <v>0</v>
      </c>
      <c r="DQ88" s="20">
        <v>150.59299802761342</v>
      </c>
      <c r="DR88" s="20">
        <v>34.553491124260354</v>
      </c>
      <c r="DS88" s="20">
        <v>0</v>
      </c>
      <c r="DT88" s="20">
        <v>157.50295857988166</v>
      </c>
      <c r="DU88" s="20">
        <v>36.372781065088759</v>
      </c>
      <c r="DV88" s="21">
        <v>32852.252250957579</v>
      </c>
      <c r="DW88" s="16">
        <v>10.136363636363637</v>
      </c>
      <c r="DX88" s="24">
        <v>0.18181818181818182</v>
      </c>
      <c r="DY88" s="16">
        <v>20.880000000000077</v>
      </c>
      <c r="DZ88" s="16">
        <v>2</v>
      </c>
      <c r="EA88" s="22"/>
      <c r="EB88" s="22"/>
      <c r="EC88" s="22"/>
      <c r="ED88" s="22"/>
      <c r="EE88" s="22"/>
      <c r="EF88" s="30">
        <v>4</v>
      </c>
      <c r="EG88" s="31">
        <v>61.29</v>
      </c>
      <c r="EH88" s="31">
        <v>63.44</v>
      </c>
      <c r="EI88" s="31"/>
      <c r="EJ88" s="31"/>
      <c r="EK88" s="14">
        <v>3</v>
      </c>
      <c r="EL88" s="10">
        <v>869769.56</v>
      </c>
      <c r="EM88" s="10">
        <v>0</v>
      </c>
      <c r="EN88" s="10">
        <v>0</v>
      </c>
      <c r="EO88" s="10">
        <v>228985.19000000003</v>
      </c>
      <c r="EP88" s="10">
        <v>0</v>
      </c>
      <c r="EQ88" s="10">
        <v>0</v>
      </c>
      <c r="ER88" s="10">
        <v>17381.809999999998</v>
      </c>
      <c r="ES88" s="10">
        <v>4465.72</v>
      </c>
      <c r="ET88" s="10">
        <v>0</v>
      </c>
      <c r="EU88" s="10">
        <v>154208.93</v>
      </c>
      <c r="EV88" s="10">
        <v>0</v>
      </c>
      <c r="EW88" s="10">
        <v>0</v>
      </c>
      <c r="EX88" s="10">
        <v>71227.03</v>
      </c>
      <c r="EY88" s="10">
        <v>0</v>
      </c>
      <c r="EZ88" s="10">
        <v>0</v>
      </c>
      <c r="FA88" s="10">
        <v>8997.9199999999983</v>
      </c>
      <c r="FB88" s="10">
        <v>0</v>
      </c>
      <c r="FC88" s="10">
        <v>0</v>
      </c>
      <c r="FD88" s="10">
        <v>70582.62</v>
      </c>
      <c r="FE88" s="10">
        <v>210699.76</v>
      </c>
      <c r="FF88" s="10">
        <v>69838.34</v>
      </c>
      <c r="FG88" s="10">
        <v>0</v>
      </c>
      <c r="FH88" s="10">
        <v>73250.64</v>
      </c>
      <c r="FI88" s="10">
        <v>39273.51</v>
      </c>
      <c r="FJ88" s="10">
        <v>66592.06</v>
      </c>
      <c r="FK88" s="10">
        <v>1620</v>
      </c>
      <c r="FL88" s="10">
        <v>2090</v>
      </c>
      <c r="FM88" s="10">
        <v>0</v>
      </c>
      <c r="FN88" s="10">
        <v>44698.239999999998</v>
      </c>
      <c r="FO88" s="10">
        <v>16866.66</v>
      </c>
      <c r="FP88" s="10">
        <v>80156.829999999987</v>
      </c>
      <c r="FQ88" s="10">
        <v>10693.92</v>
      </c>
      <c r="FR88" s="10">
        <v>0</v>
      </c>
      <c r="FS88" s="10">
        <v>11159.93</v>
      </c>
      <c r="FT88" s="10">
        <v>3049.36</v>
      </c>
      <c r="FU88" s="10">
        <v>8275.7999999999993</v>
      </c>
      <c r="FV88" s="10">
        <v>123.93</v>
      </c>
      <c r="FW88" s="10">
        <v>0</v>
      </c>
      <c r="FX88" s="10">
        <v>0</v>
      </c>
      <c r="FY88" s="10">
        <v>6842.09</v>
      </c>
      <c r="FZ88" s="10">
        <v>57638.01</v>
      </c>
      <c r="GA88" s="10">
        <v>58278.180000000008</v>
      </c>
      <c r="GB88" s="10">
        <v>14321.71</v>
      </c>
      <c r="GC88" s="10">
        <v>0</v>
      </c>
      <c r="GD88" s="10">
        <v>93422.22</v>
      </c>
      <c r="GE88" s="10">
        <v>15990.98</v>
      </c>
      <c r="GF88" s="10">
        <v>63397.85</v>
      </c>
      <c r="GG88" s="10">
        <v>0</v>
      </c>
      <c r="GH88" s="10">
        <v>0</v>
      </c>
      <c r="GI88" s="10">
        <v>0</v>
      </c>
      <c r="GJ88" s="10">
        <v>12550.439999999999</v>
      </c>
      <c r="GK88" s="10">
        <v>8848.92</v>
      </c>
      <c r="GL88" s="10">
        <v>10421.009999999998</v>
      </c>
      <c r="GM88" s="10">
        <v>5322.83</v>
      </c>
      <c r="GN88" s="10">
        <v>0</v>
      </c>
      <c r="GO88" s="10">
        <v>47034.77</v>
      </c>
      <c r="GP88" s="10">
        <v>22622.16</v>
      </c>
      <c r="GQ88" s="10">
        <v>73125.259999999995</v>
      </c>
      <c r="GR88" s="10">
        <v>113</v>
      </c>
      <c r="GS88" s="10">
        <v>0</v>
      </c>
      <c r="GT88" s="10">
        <v>0</v>
      </c>
      <c r="GU88" s="10">
        <v>9978.89</v>
      </c>
      <c r="GV88" s="10">
        <v>16818.240000000002</v>
      </c>
      <c r="GW88" s="10">
        <v>2826.9399999999996</v>
      </c>
      <c r="GX88" s="10">
        <v>0</v>
      </c>
      <c r="GY88" s="10">
        <v>83586</v>
      </c>
      <c r="GZ88" s="10">
        <v>96763.5</v>
      </c>
      <c r="HA88" s="10">
        <v>52024.93</v>
      </c>
      <c r="HB88" s="10">
        <v>0</v>
      </c>
      <c r="HC88" s="10">
        <v>0</v>
      </c>
      <c r="HD88" s="10">
        <v>0</v>
      </c>
      <c r="HE88" s="10">
        <v>0</v>
      </c>
      <c r="HF88" s="10">
        <v>6543.4400000000005</v>
      </c>
      <c r="HG88" s="10">
        <v>723.9</v>
      </c>
      <c r="HH88" s="10">
        <v>29918.57</v>
      </c>
      <c r="HI88" s="10">
        <v>3155.88</v>
      </c>
      <c r="HJ88" s="10">
        <v>0</v>
      </c>
      <c r="HK88" s="10">
        <v>1462</v>
      </c>
      <c r="HL88" s="10">
        <v>512.36</v>
      </c>
      <c r="HM88" s="10">
        <v>10352.200000000001</v>
      </c>
      <c r="HN88" s="10">
        <v>0</v>
      </c>
      <c r="HO88" s="10">
        <v>0</v>
      </c>
      <c r="HP88" s="10">
        <v>302322.5</v>
      </c>
      <c r="HQ88" s="10">
        <v>12563.800000000001</v>
      </c>
    </row>
    <row r="89" spans="1:225" ht="18" customHeight="1" x14ac:dyDescent="0.6">
      <c r="A89" s="2">
        <v>42001</v>
      </c>
      <c r="B89" s="3" t="s">
        <v>131</v>
      </c>
      <c r="C89" s="3" t="s">
        <v>277</v>
      </c>
      <c r="D89" s="6">
        <v>1216.59975852</v>
      </c>
      <c r="E89" s="27" t="s">
        <v>132</v>
      </c>
      <c r="F89" s="4">
        <v>386</v>
      </c>
      <c r="G89" s="10">
        <v>1309191.6499999999</v>
      </c>
      <c r="H89" s="10">
        <v>106535.43</v>
      </c>
      <c r="I89" s="10">
        <v>1232049.32</v>
      </c>
      <c r="J89" s="10">
        <v>438499</v>
      </c>
      <c r="K89" s="10">
        <v>911554.78</v>
      </c>
      <c r="L89" s="10">
        <v>0</v>
      </c>
      <c r="M89" s="10">
        <v>0</v>
      </c>
      <c r="N89" s="10">
        <v>0</v>
      </c>
      <c r="O89" s="10">
        <v>714516.35</v>
      </c>
      <c r="P89" s="10">
        <v>0</v>
      </c>
      <c r="Q89" s="10">
        <v>0</v>
      </c>
      <c r="R89" s="10">
        <v>130974</v>
      </c>
      <c r="S89" s="10">
        <v>136985.56</v>
      </c>
      <c r="T89" s="10">
        <v>0</v>
      </c>
      <c r="U89" s="10">
        <v>0</v>
      </c>
      <c r="V89" s="10">
        <v>0</v>
      </c>
      <c r="W89" s="10">
        <v>1131682</v>
      </c>
      <c r="X89" s="10">
        <v>32122</v>
      </c>
      <c r="Y89" s="10">
        <v>0</v>
      </c>
      <c r="Z89" s="10">
        <v>0</v>
      </c>
      <c r="AA89" s="10">
        <v>2119731.2799999998</v>
      </c>
      <c r="AB89" s="10">
        <v>0</v>
      </c>
      <c r="AC89" s="10">
        <v>0</v>
      </c>
      <c r="AD89" s="10">
        <v>6821.15</v>
      </c>
      <c r="AE89" s="10">
        <v>0</v>
      </c>
      <c r="AF89" s="10">
        <v>0</v>
      </c>
      <c r="AG89" s="10">
        <v>397182.64</v>
      </c>
      <c r="AH89" s="10">
        <v>12180.16</v>
      </c>
      <c r="AI89" s="10">
        <v>0</v>
      </c>
      <c r="AJ89" s="10">
        <v>45720</v>
      </c>
      <c r="AK89" s="10">
        <v>0</v>
      </c>
      <c r="AL89" s="10">
        <v>0</v>
      </c>
      <c r="AM89" s="10">
        <v>252745.24</v>
      </c>
      <c r="AN89" s="10">
        <v>452990.1</v>
      </c>
      <c r="AO89" s="10">
        <v>79430.59</v>
      </c>
      <c r="AP89" s="10">
        <v>0</v>
      </c>
      <c r="AQ89" s="10">
        <v>419224.96</v>
      </c>
      <c r="AR89" s="10">
        <v>266778.5</v>
      </c>
      <c r="AS89" s="10">
        <v>0</v>
      </c>
      <c r="AT89" s="10">
        <v>0</v>
      </c>
      <c r="AU89" s="10">
        <v>6280.34</v>
      </c>
      <c r="AV89" s="10">
        <v>0</v>
      </c>
      <c r="AW89" s="10">
        <v>199024.08000000002</v>
      </c>
      <c r="AX89" s="10">
        <v>0</v>
      </c>
      <c r="AY89" s="10">
        <v>0</v>
      </c>
      <c r="AZ89" s="10">
        <v>0</v>
      </c>
      <c r="BA89" s="10">
        <v>0</v>
      </c>
      <c r="BB89" s="10">
        <v>372255.98</v>
      </c>
      <c r="BC89" s="10">
        <v>205401.84</v>
      </c>
      <c r="BD89" s="10">
        <v>0</v>
      </c>
      <c r="BE89" s="10">
        <v>0</v>
      </c>
      <c r="BF89" s="10">
        <v>0</v>
      </c>
      <c r="BG89" s="10">
        <v>0</v>
      </c>
      <c r="BH89" s="10">
        <v>0</v>
      </c>
      <c r="BI89" s="10">
        <v>190794.27</v>
      </c>
      <c r="BJ89" s="10">
        <v>9092.0300000000007</v>
      </c>
      <c r="BK89" s="10">
        <v>0</v>
      </c>
      <c r="BL89" s="10">
        <v>0</v>
      </c>
      <c r="BM89" s="10">
        <v>0</v>
      </c>
      <c r="BN89" s="10">
        <v>4685.33</v>
      </c>
      <c r="BO89" s="10">
        <v>40342.339999999997</v>
      </c>
      <c r="BP89" s="10">
        <v>0</v>
      </c>
      <c r="BQ89" s="10">
        <v>0</v>
      </c>
      <c r="BR89" s="10">
        <v>0</v>
      </c>
      <c r="BS89" s="10">
        <v>0</v>
      </c>
      <c r="BT89" s="10">
        <v>0</v>
      </c>
      <c r="BU89" s="10">
        <v>10000</v>
      </c>
      <c r="BV89" s="10">
        <v>5000</v>
      </c>
      <c r="BW89" s="10">
        <v>0</v>
      </c>
      <c r="BX89" s="10">
        <v>0</v>
      </c>
      <c r="BY89" s="10">
        <v>5000</v>
      </c>
      <c r="BZ89" s="10">
        <v>0</v>
      </c>
      <c r="CA89" s="10">
        <v>0</v>
      </c>
      <c r="CB89" s="10">
        <v>38237</v>
      </c>
      <c r="CC89" s="10">
        <v>0</v>
      </c>
      <c r="CD89" s="10">
        <v>0</v>
      </c>
      <c r="CE89" s="10">
        <v>12069.047134472496</v>
      </c>
      <c r="CF89" s="10">
        <v>809208.35</v>
      </c>
      <c r="CG89" s="10">
        <v>1548201.63</v>
      </c>
      <c r="CH89" s="10">
        <v>645104.36</v>
      </c>
      <c r="CI89" s="10">
        <v>146222.23000000001</v>
      </c>
      <c r="CJ89" s="10">
        <v>3920565.72</v>
      </c>
      <c r="CK89" s="10">
        <v>731367.61</v>
      </c>
      <c r="CL89" s="10">
        <v>0</v>
      </c>
      <c r="CM89" s="10">
        <v>0</v>
      </c>
      <c r="CN89" s="10">
        <v>228508.09</v>
      </c>
      <c r="CO89" s="10">
        <v>2600</v>
      </c>
      <c r="CP89" s="10">
        <v>0</v>
      </c>
      <c r="CQ89" s="10">
        <v>0</v>
      </c>
      <c r="CR89" s="10">
        <v>236010.9</v>
      </c>
      <c r="CS89" s="10">
        <v>4375.53</v>
      </c>
      <c r="CT89" s="5">
        <v>1.5680000000000001</v>
      </c>
      <c r="CU89" s="5">
        <v>4.0750000000000002</v>
      </c>
      <c r="CV89" s="5">
        <v>8.7270000000000003</v>
      </c>
      <c r="CW89" s="5">
        <v>1.409</v>
      </c>
      <c r="CX89" s="5">
        <v>1.85</v>
      </c>
      <c r="CY89" s="5">
        <v>0</v>
      </c>
      <c r="CZ89" s="5">
        <v>0.3</v>
      </c>
      <c r="DA89" s="25"/>
      <c r="DB89" s="17">
        <v>473982738</v>
      </c>
      <c r="DC89" s="17">
        <v>31228313</v>
      </c>
      <c r="DD89" s="17">
        <v>20724434</v>
      </c>
      <c r="DE89" s="4">
        <v>47</v>
      </c>
      <c r="DF89" s="4">
        <v>407</v>
      </c>
      <c r="DG89" s="18">
        <v>4</v>
      </c>
      <c r="DH89" s="5">
        <v>15</v>
      </c>
      <c r="DI89" s="6">
        <v>388</v>
      </c>
      <c r="DJ89" s="5">
        <v>6.0000000000000001E-3</v>
      </c>
      <c r="DK89" s="7">
        <v>0.51300000000000001</v>
      </c>
      <c r="DL89" s="7">
        <f t="shared" si="9"/>
        <v>0.11547911547911548</v>
      </c>
      <c r="DM89" s="4">
        <f t="shared" si="7"/>
        <v>10.337820675641353</v>
      </c>
      <c r="DN89" s="7">
        <f t="shared" si="8"/>
        <v>0.96290764224540737</v>
      </c>
      <c r="DO89" s="18">
        <v>16</v>
      </c>
      <c r="DP89" s="20">
        <v>19.554054054054056</v>
      </c>
      <c r="DQ89" s="20">
        <v>266.21500268853339</v>
      </c>
      <c r="DR89" s="20">
        <v>96.216016292208636</v>
      </c>
      <c r="DS89" s="20">
        <v>20.337837837837839</v>
      </c>
      <c r="DT89" s="20">
        <v>275.99139669310387</v>
      </c>
      <c r="DU89" s="20">
        <v>100.40090001313887</v>
      </c>
      <c r="DV89" s="21">
        <v>43858.900156372169</v>
      </c>
      <c r="DW89" s="16">
        <v>14.75</v>
      </c>
      <c r="DX89" s="24">
        <v>0.32500000000000001</v>
      </c>
      <c r="DY89" s="16">
        <v>38.36999999999999</v>
      </c>
      <c r="DZ89" s="16">
        <v>1</v>
      </c>
      <c r="EA89" s="22">
        <v>20.309999999999999</v>
      </c>
      <c r="EB89" s="22">
        <v>21.46</v>
      </c>
      <c r="EC89" s="22">
        <v>22.08</v>
      </c>
      <c r="ED89" s="22">
        <v>22.15</v>
      </c>
      <c r="EE89" s="22">
        <v>21.62</v>
      </c>
      <c r="EF89" s="30">
        <v>13</v>
      </c>
      <c r="EG89" s="31">
        <v>48.54</v>
      </c>
      <c r="EH89" s="31">
        <v>38.83</v>
      </c>
      <c r="EI89" s="31">
        <v>86.67</v>
      </c>
      <c r="EJ89" s="31">
        <v>100</v>
      </c>
      <c r="EK89" s="14">
        <v>3</v>
      </c>
      <c r="EL89" s="10">
        <v>1884336.8599999999</v>
      </c>
      <c r="EM89" s="10">
        <v>9758.5499999999993</v>
      </c>
      <c r="EN89" s="10">
        <v>0</v>
      </c>
      <c r="EO89" s="10">
        <v>550861.37999999989</v>
      </c>
      <c r="EP89" s="10">
        <v>2421.6099999999997</v>
      </c>
      <c r="EQ89" s="10">
        <v>0</v>
      </c>
      <c r="ER89" s="10">
        <v>73393.87000000001</v>
      </c>
      <c r="ES89" s="10">
        <v>0</v>
      </c>
      <c r="ET89" s="10">
        <v>0</v>
      </c>
      <c r="EU89" s="10">
        <v>60862.96</v>
      </c>
      <c r="EV89" s="10">
        <v>0</v>
      </c>
      <c r="EW89" s="10">
        <v>0</v>
      </c>
      <c r="EX89" s="10">
        <v>0</v>
      </c>
      <c r="EY89" s="10">
        <v>0</v>
      </c>
      <c r="EZ89" s="10">
        <v>0</v>
      </c>
      <c r="FA89" s="10">
        <v>0</v>
      </c>
      <c r="FB89" s="10">
        <v>0</v>
      </c>
      <c r="FC89" s="10">
        <v>0</v>
      </c>
      <c r="FD89" s="10">
        <v>265072.3</v>
      </c>
      <c r="FE89" s="10">
        <v>299517.83</v>
      </c>
      <c r="FF89" s="10">
        <v>47176.78</v>
      </c>
      <c r="FG89" s="10">
        <v>0</v>
      </c>
      <c r="FH89" s="10">
        <v>175101.48</v>
      </c>
      <c r="FI89" s="10">
        <v>129332.26</v>
      </c>
      <c r="FJ89" s="10">
        <v>72599.87</v>
      </c>
      <c r="FK89" s="10">
        <v>3850</v>
      </c>
      <c r="FL89" s="10">
        <v>38237</v>
      </c>
      <c r="FM89" s="10">
        <v>0</v>
      </c>
      <c r="FN89" s="10">
        <v>139580.46</v>
      </c>
      <c r="FO89" s="10">
        <v>63743.600000000006</v>
      </c>
      <c r="FP89" s="10">
        <v>119991.38</v>
      </c>
      <c r="FQ89" s="10">
        <v>29750.99</v>
      </c>
      <c r="FR89" s="10">
        <v>0</v>
      </c>
      <c r="FS89" s="10">
        <v>61861.120000000003</v>
      </c>
      <c r="FT89" s="10">
        <v>25370.04</v>
      </c>
      <c r="FU89" s="10">
        <v>33234.449999999997</v>
      </c>
      <c r="FV89" s="10">
        <v>525.53</v>
      </c>
      <c r="FW89" s="10">
        <v>0</v>
      </c>
      <c r="FX89" s="10">
        <v>0</v>
      </c>
      <c r="FY89" s="10">
        <v>17553.129999999997</v>
      </c>
      <c r="FZ89" s="10">
        <v>101554.26000000001</v>
      </c>
      <c r="GA89" s="10">
        <v>23905.39</v>
      </c>
      <c r="GB89" s="10">
        <v>4673.33</v>
      </c>
      <c r="GC89" s="10">
        <v>0</v>
      </c>
      <c r="GD89" s="10">
        <v>349982.61</v>
      </c>
      <c r="GE89" s="10">
        <v>68059.360000000001</v>
      </c>
      <c r="GF89" s="10">
        <v>44909.369999999995</v>
      </c>
      <c r="GG89" s="10">
        <v>0</v>
      </c>
      <c r="GH89" s="10">
        <v>0</v>
      </c>
      <c r="GI89" s="10">
        <v>0</v>
      </c>
      <c r="GJ89" s="10">
        <v>19126.97</v>
      </c>
      <c r="GK89" s="10">
        <v>11843.57</v>
      </c>
      <c r="GL89" s="10">
        <v>10786.49</v>
      </c>
      <c r="GM89" s="10">
        <v>2131.4899999999998</v>
      </c>
      <c r="GN89" s="10">
        <v>0</v>
      </c>
      <c r="GO89" s="10">
        <v>181535.73</v>
      </c>
      <c r="GP89" s="10">
        <v>91988.01</v>
      </c>
      <c r="GQ89" s="10">
        <v>125000.86</v>
      </c>
      <c r="GR89" s="10">
        <v>0</v>
      </c>
      <c r="GS89" s="10">
        <v>0</v>
      </c>
      <c r="GT89" s="10">
        <v>0</v>
      </c>
      <c r="GU89" s="10">
        <v>15563.89</v>
      </c>
      <c r="GV89" s="10">
        <v>1325.78</v>
      </c>
      <c r="GW89" s="10">
        <v>0</v>
      </c>
      <c r="GX89" s="10">
        <v>0</v>
      </c>
      <c r="GY89" s="10">
        <v>0</v>
      </c>
      <c r="GZ89" s="10">
        <v>0</v>
      </c>
      <c r="HA89" s="10">
        <v>143059</v>
      </c>
      <c r="HB89" s="10">
        <v>0</v>
      </c>
      <c r="HC89" s="10">
        <v>0</v>
      </c>
      <c r="HD89" s="10">
        <v>0</v>
      </c>
      <c r="HE89" s="10">
        <v>0</v>
      </c>
      <c r="HF89" s="10">
        <v>0</v>
      </c>
      <c r="HG89" s="10">
        <v>0</v>
      </c>
      <c r="HH89" s="10">
        <v>17881.04</v>
      </c>
      <c r="HI89" s="10">
        <v>698</v>
      </c>
      <c r="HJ89" s="10">
        <v>0</v>
      </c>
      <c r="HK89" s="10">
        <v>23000</v>
      </c>
      <c r="HL89" s="10">
        <v>24057</v>
      </c>
      <c r="HM89" s="10">
        <v>608.69000000000005</v>
      </c>
      <c r="HN89" s="10">
        <v>0</v>
      </c>
      <c r="HO89" s="10">
        <v>6280.34</v>
      </c>
      <c r="HP89" s="10">
        <v>0</v>
      </c>
      <c r="HQ89" s="10">
        <v>7199.63</v>
      </c>
    </row>
    <row r="90" spans="1:225" ht="18" customHeight="1" x14ac:dyDescent="0.6">
      <c r="A90" s="2">
        <v>39002</v>
      </c>
      <c r="B90" s="3" t="s">
        <v>120</v>
      </c>
      <c r="C90" s="3" t="s">
        <v>324</v>
      </c>
      <c r="D90" s="6">
        <v>250.91069984999999</v>
      </c>
      <c r="E90" s="27" t="s">
        <v>119</v>
      </c>
      <c r="F90" s="4">
        <v>1154</v>
      </c>
      <c r="G90" s="10">
        <v>3863959.75</v>
      </c>
      <c r="H90" s="10">
        <v>152806.38</v>
      </c>
      <c r="I90" s="10">
        <v>2574612.34</v>
      </c>
      <c r="J90" s="10">
        <v>273152.21000000002</v>
      </c>
      <c r="K90" s="10">
        <v>2222725.19</v>
      </c>
      <c r="L90" s="10">
        <v>3297.46</v>
      </c>
      <c r="M90" s="10">
        <v>0</v>
      </c>
      <c r="N90" s="10">
        <v>55.27</v>
      </c>
      <c r="O90" s="10">
        <v>1043348.51</v>
      </c>
      <c r="P90" s="10">
        <v>1512.99</v>
      </c>
      <c r="Q90" s="10">
        <v>339090</v>
      </c>
      <c r="R90" s="10">
        <v>237719.85</v>
      </c>
      <c r="S90" s="10">
        <v>225767.24</v>
      </c>
      <c r="T90" s="10">
        <v>336.53</v>
      </c>
      <c r="U90" s="10">
        <v>0</v>
      </c>
      <c r="V90" s="10">
        <v>5.52</v>
      </c>
      <c r="W90" s="10">
        <v>2385206</v>
      </c>
      <c r="X90" s="10">
        <v>0</v>
      </c>
      <c r="Y90" s="10">
        <v>339090</v>
      </c>
      <c r="Z90" s="10">
        <v>0</v>
      </c>
      <c r="AA90" s="10">
        <v>3929659.7300000004</v>
      </c>
      <c r="AB90" s="10">
        <v>0</v>
      </c>
      <c r="AC90" s="10">
        <v>0</v>
      </c>
      <c r="AD90" s="10">
        <v>300319.71999999997</v>
      </c>
      <c r="AE90" s="10">
        <v>0</v>
      </c>
      <c r="AF90" s="10">
        <v>0</v>
      </c>
      <c r="AG90" s="10">
        <v>1044728.46</v>
      </c>
      <c r="AH90" s="10">
        <v>77907.22</v>
      </c>
      <c r="AI90" s="10">
        <v>0</v>
      </c>
      <c r="AJ90" s="10">
        <v>60000</v>
      </c>
      <c r="AK90" s="10">
        <v>0</v>
      </c>
      <c r="AL90" s="10">
        <v>0</v>
      </c>
      <c r="AM90" s="10">
        <v>412987.81</v>
      </c>
      <c r="AN90" s="10">
        <v>736767.13</v>
      </c>
      <c r="AO90" s="10">
        <v>144517.51</v>
      </c>
      <c r="AP90" s="10">
        <v>0</v>
      </c>
      <c r="AQ90" s="10">
        <v>963832.91</v>
      </c>
      <c r="AR90" s="10">
        <v>262910.07</v>
      </c>
      <c r="AS90" s="10">
        <v>30421.86</v>
      </c>
      <c r="AT90" s="10">
        <v>30527.019999999997</v>
      </c>
      <c r="AU90" s="10">
        <v>0</v>
      </c>
      <c r="AV90" s="10">
        <v>0</v>
      </c>
      <c r="AW90" s="10">
        <v>416960.07</v>
      </c>
      <c r="AX90" s="10">
        <v>59093.01</v>
      </c>
      <c r="AY90" s="10">
        <v>0</v>
      </c>
      <c r="AZ90" s="10">
        <v>0</v>
      </c>
      <c r="BA90" s="10">
        <v>378386.71</v>
      </c>
      <c r="BB90" s="10">
        <v>307723.88</v>
      </c>
      <c r="BC90" s="10">
        <v>41282</v>
      </c>
      <c r="BD90" s="10">
        <v>27662.74</v>
      </c>
      <c r="BE90" s="10">
        <v>0</v>
      </c>
      <c r="BF90" s="10">
        <v>0</v>
      </c>
      <c r="BG90" s="10">
        <v>1346939.2</v>
      </c>
      <c r="BH90" s="10">
        <v>19909.849999999999</v>
      </c>
      <c r="BI90" s="10">
        <v>286261.27999999997</v>
      </c>
      <c r="BJ90" s="10">
        <v>122278.22</v>
      </c>
      <c r="BK90" s="10">
        <v>0</v>
      </c>
      <c r="BL90" s="10">
        <v>0</v>
      </c>
      <c r="BM90" s="10">
        <v>0</v>
      </c>
      <c r="BN90" s="10">
        <v>26757.96</v>
      </c>
      <c r="BO90" s="10">
        <v>41437.61</v>
      </c>
      <c r="BP90" s="10">
        <v>0</v>
      </c>
      <c r="BQ90" s="10">
        <v>0</v>
      </c>
      <c r="BR90" s="10">
        <v>0</v>
      </c>
      <c r="BS90" s="10">
        <v>0</v>
      </c>
      <c r="BT90" s="10">
        <v>0</v>
      </c>
      <c r="BU90" s="10">
        <v>0</v>
      </c>
      <c r="BV90" s="10">
        <v>0</v>
      </c>
      <c r="BW90" s="10">
        <v>0</v>
      </c>
      <c r="BX90" s="10">
        <v>0</v>
      </c>
      <c r="BY90" s="10">
        <v>0</v>
      </c>
      <c r="BZ90" s="10">
        <v>0</v>
      </c>
      <c r="CA90" s="10">
        <v>0</v>
      </c>
      <c r="CB90" s="10">
        <v>57543.75</v>
      </c>
      <c r="CC90" s="10">
        <v>0</v>
      </c>
      <c r="CD90" s="10">
        <v>0</v>
      </c>
      <c r="CE90" s="10">
        <v>7275.9797370508795</v>
      </c>
      <c r="CF90" s="10">
        <v>2552652.35</v>
      </c>
      <c r="CG90" s="10">
        <v>1105950.1399999999</v>
      </c>
      <c r="CH90" s="10">
        <v>354962.39</v>
      </c>
      <c r="CI90" s="10">
        <v>643464.82999999996</v>
      </c>
      <c r="CJ90" s="10">
        <v>0</v>
      </c>
      <c r="CK90" s="10">
        <v>0</v>
      </c>
      <c r="CL90" s="10">
        <v>391908.13</v>
      </c>
      <c r="CM90" s="10">
        <v>0</v>
      </c>
      <c r="CN90" s="10">
        <v>546622.85</v>
      </c>
      <c r="CO90" s="10">
        <v>15494.06</v>
      </c>
      <c r="CP90" s="10">
        <v>392400</v>
      </c>
      <c r="CQ90" s="10">
        <v>0</v>
      </c>
      <c r="CR90" s="10">
        <v>481393.72</v>
      </c>
      <c r="CS90" s="10">
        <v>17781.8</v>
      </c>
      <c r="CT90" s="5">
        <v>1.663</v>
      </c>
      <c r="CU90" s="5">
        <v>4.3220000000000001</v>
      </c>
      <c r="CV90" s="5">
        <v>9.2560000000000002</v>
      </c>
      <c r="CW90" s="5">
        <v>1.35</v>
      </c>
      <c r="CX90" s="5">
        <v>3.4370000000000003</v>
      </c>
      <c r="CY90" s="5">
        <v>0</v>
      </c>
      <c r="CZ90" s="5">
        <v>0.3</v>
      </c>
      <c r="DA90" s="3" t="s">
        <v>2</v>
      </c>
      <c r="DB90" s="17">
        <v>283545158</v>
      </c>
      <c r="DC90" s="17">
        <v>300964208</v>
      </c>
      <c r="DD90" s="17">
        <v>187988836</v>
      </c>
      <c r="DE90" s="4">
        <v>168</v>
      </c>
      <c r="DF90" s="4">
        <v>1154</v>
      </c>
      <c r="DG90" s="18">
        <v>66</v>
      </c>
      <c r="DH90" s="5">
        <v>24.6</v>
      </c>
      <c r="DI90" s="6">
        <v>1160.8399999999999</v>
      </c>
      <c r="DJ90" s="5">
        <v>9.0000000000000011E-3</v>
      </c>
      <c r="DK90" s="7">
        <v>0.28199999999999997</v>
      </c>
      <c r="DL90" s="7">
        <f t="shared" si="9"/>
        <v>0.14558058925476602</v>
      </c>
      <c r="DM90" s="4">
        <f t="shared" si="7"/>
        <v>14.278643900024758</v>
      </c>
      <c r="DN90" s="7">
        <f t="shared" si="8"/>
        <v>0.96151689867304779</v>
      </c>
      <c r="DO90" s="18">
        <v>88</v>
      </c>
      <c r="DP90" s="20">
        <v>0</v>
      </c>
      <c r="DQ90" s="20">
        <v>761.09467653508773</v>
      </c>
      <c r="DR90" s="20">
        <v>346.61091228070177</v>
      </c>
      <c r="DS90" s="20">
        <v>0</v>
      </c>
      <c r="DT90" s="20">
        <v>789.02941337719301</v>
      </c>
      <c r="DU90" s="20">
        <v>363.01023391812862</v>
      </c>
      <c r="DV90" s="21">
        <v>42975.612472160399</v>
      </c>
      <c r="DW90" s="16">
        <v>15.691358024691358</v>
      </c>
      <c r="DX90" s="24">
        <v>0.39506172839506171</v>
      </c>
      <c r="DY90" s="16">
        <v>80.819999999999936</v>
      </c>
      <c r="DZ90" s="16">
        <v>0</v>
      </c>
      <c r="EA90" s="22">
        <v>22.38</v>
      </c>
      <c r="EB90" s="22">
        <v>21.62</v>
      </c>
      <c r="EC90" s="22">
        <v>23.33</v>
      </c>
      <c r="ED90" s="22">
        <v>22.81</v>
      </c>
      <c r="EE90" s="22">
        <v>22.67</v>
      </c>
      <c r="EF90" s="30">
        <v>79</v>
      </c>
      <c r="EG90" s="31">
        <v>65.17</v>
      </c>
      <c r="EH90" s="31">
        <v>50.95</v>
      </c>
      <c r="EI90" s="31">
        <v>91.49</v>
      </c>
      <c r="EJ90" s="31">
        <v>97.73</v>
      </c>
      <c r="EK90" s="14">
        <v>2</v>
      </c>
      <c r="EL90" s="10">
        <v>3848617.64</v>
      </c>
      <c r="EM90" s="10">
        <v>63794.57</v>
      </c>
      <c r="EN90" s="10">
        <v>0</v>
      </c>
      <c r="EO90" s="10">
        <v>912039.49000000011</v>
      </c>
      <c r="EP90" s="10">
        <v>13600.49</v>
      </c>
      <c r="EQ90" s="10">
        <v>0</v>
      </c>
      <c r="ER90" s="10">
        <v>170343.64</v>
      </c>
      <c r="ES90" s="10">
        <v>38</v>
      </c>
      <c r="ET90" s="10">
        <v>0</v>
      </c>
      <c r="EU90" s="10">
        <v>403707.14000000007</v>
      </c>
      <c r="EV90" s="10">
        <v>474.16</v>
      </c>
      <c r="EW90" s="10">
        <v>0</v>
      </c>
      <c r="EX90" s="10">
        <v>0</v>
      </c>
      <c r="EY90" s="10">
        <v>0</v>
      </c>
      <c r="EZ90" s="10">
        <v>0</v>
      </c>
      <c r="FA90" s="10">
        <v>0</v>
      </c>
      <c r="FB90" s="10">
        <v>0</v>
      </c>
      <c r="FC90" s="10">
        <v>0</v>
      </c>
      <c r="FD90" s="10">
        <v>378925.66000000003</v>
      </c>
      <c r="FE90" s="10">
        <v>621458.59</v>
      </c>
      <c r="FF90" s="10">
        <v>103093.73</v>
      </c>
      <c r="FG90" s="10">
        <v>0</v>
      </c>
      <c r="FH90" s="10">
        <v>297439.76</v>
      </c>
      <c r="FI90" s="10">
        <v>130855.20999999999</v>
      </c>
      <c r="FJ90" s="10">
        <v>4824.97</v>
      </c>
      <c r="FK90" s="10">
        <v>39802.76</v>
      </c>
      <c r="FL90" s="10">
        <v>57543.75</v>
      </c>
      <c r="FM90" s="10">
        <v>0</v>
      </c>
      <c r="FN90" s="10">
        <v>251640.49</v>
      </c>
      <c r="FO90" s="10">
        <v>79200.3</v>
      </c>
      <c r="FP90" s="10">
        <v>154401.68</v>
      </c>
      <c r="FQ90" s="10">
        <v>29613.8</v>
      </c>
      <c r="FR90" s="10">
        <v>0</v>
      </c>
      <c r="FS90" s="10">
        <v>102855.94</v>
      </c>
      <c r="FT90" s="10">
        <v>28256.3</v>
      </c>
      <c r="FU90" s="10">
        <v>589.72</v>
      </c>
      <c r="FV90" s="10">
        <v>4986.09</v>
      </c>
      <c r="FW90" s="10">
        <v>0</v>
      </c>
      <c r="FX90" s="10">
        <v>0</v>
      </c>
      <c r="FY90" s="10">
        <v>41451.56</v>
      </c>
      <c r="FZ90" s="10">
        <v>224119.03</v>
      </c>
      <c r="GA90" s="10">
        <v>43452.18</v>
      </c>
      <c r="GB90" s="10">
        <v>9318.3799999999992</v>
      </c>
      <c r="GC90" s="10">
        <v>378386.71</v>
      </c>
      <c r="GD90" s="10">
        <v>740337.53</v>
      </c>
      <c r="GE90" s="10">
        <v>28515.710000000003</v>
      </c>
      <c r="GF90" s="10">
        <v>516711.88999999996</v>
      </c>
      <c r="GG90" s="10">
        <v>3317.71</v>
      </c>
      <c r="GH90" s="10">
        <v>0</v>
      </c>
      <c r="GI90" s="10">
        <v>0</v>
      </c>
      <c r="GJ90" s="10">
        <v>74740.820000000007</v>
      </c>
      <c r="GK90" s="10">
        <v>41882.339999999997</v>
      </c>
      <c r="GL90" s="10">
        <v>22537.45</v>
      </c>
      <c r="GM90" s="10">
        <v>1576.6</v>
      </c>
      <c r="GN90" s="10">
        <v>0</v>
      </c>
      <c r="GO90" s="10">
        <v>55913.56</v>
      </c>
      <c r="GP90" s="10">
        <v>88190.81</v>
      </c>
      <c r="GQ90" s="10">
        <v>54944.31</v>
      </c>
      <c r="GR90" s="10">
        <v>202.26</v>
      </c>
      <c r="GS90" s="10">
        <v>0</v>
      </c>
      <c r="GT90" s="10">
        <v>0</v>
      </c>
      <c r="GU90" s="10">
        <v>68281.88</v>
      </c>
      <c r="GV90" s="10">
        <v>25102.52</v>
      </c>
      <c r="GW90" s="10">
        <v>0</v>
      </c>
      <c r="GX90" s="10">
        <v>0</v>
      </c>
      <c r="GY90" s="10">
        <v>0</v>
      </c>
      <c r="GZ90" s="10">
        <v>32128</v>
      </c>
      <c r="HA90" s="10">
        <v>41282</v>
      </c>
      <c r="HB90" s="10">
        <v>0</v>
      </c>
      <c r="HC90" s="10">
        <v>0</v>
      </c>
      <c r="HD90" s="10">
        <v>0</v>
      </c>
      <c r="HE90" s="10">
        <v>0</v>
      </c>
      <c r="HF90" s="10">
        <v>0</v>
      </c>
      <c r="HG90" s="10">
        <v>9112.25</v>
      </c>
      <c r="HH90" s="10">
        <v>17195.45</v>
      </c>
      <c r="HI90" s="10">
        <v>915</v>
      </c>
      <c r="HJ90" s="10">
        <v>0</v>
      </c>
      <c r="HK90" s="10">
        <v>42882</v>
      </c>
      <c r="HL90" s="10">
        <v>13850</v>
      </c>
      <c r="HM90" s="10">
        <v>3845.04</v>
      </c>
      <c r="HN90" s="10">
        <v>0</v>
      </c>
      <c r="HO90" s="10">
        <v>0</v>
      </c>
      <c r="HP90" s="10">
        <v>1739339.2</v>
      </c>
      <c r="HQ90" s="10">
        <v>755.17</v>
      </c>
    </row>
    <row r="91" spans="1:225" ht="18" customHeight="1" x14ac:dyDescent="0.6">
      <c r="A91" s="2">
        <v>60003</v>
      </c>
      <c r="B91" s="3" t="s">
        <v>195</v>
      </c>
      <c r="C91" s="3" t="s">
        <v>569</v>
      </c>
      <c r="D91" s="6">
        <v>110.27923429000001</v>
      </c>
      <c r="E91" s="27" t="s">
        <v>194</v>
      </c>
      <c r="F91" s="4">
        <v>190</v>
      </c>
      <c r="G91" s="10">
        <v>935597.26</v>
      </c>
      <c r="H91" s="10">
        <v>7358.67</v>
      </c>
      <c r="I91" s="10">
        <v>497607.85</v>
      </c>
      <c r="J91" s="10">
        <v>93369.97</v>
      </c>
      <c r="K91" s="10">
        <v>493519.39</v>
      </c>
      <c r="L91" s="10">
        <v>0</v>
      </c>
      <c r="M91" s="10">
        <v>0</v>
      </c>
      <c r="N91" s="10">
        <v>0</v>
      </c>
      <c r="O91" s="10">
        <v>317047.36</v>
      </c>
      <c r="P91" s="10">
        <v>0</v>
      </c>
      <c r="Q91" s="10">
        <v>118018</v>
      </c>
      <c r="R91" s="10">
        <v>0</v>
      </c>
      <c r="S91" s="10">
        <v>58361.98</v>
      </c>
      <c r="T91" s="10">
        <v>0</v>
      </c>
      <c r="U91" s="10">
        <v>0</v>
      </c>
      <c r="V91" s="10">
        <v>0</v>
      </c>
      <c r="W91" s="10">
        <v>473240</v>
      </c>
      <c r="X91" s="10">
        <v>0</v>
      </c>
      <c r="Y91" s="10">
        <v>14725</v>
      </c>
      <c r="Z91" s="10">
        <v>103293</v>
      </c>
      <c r="AA91" s="10">
        <v>903004.46</v>
      </c>
      <c r="AB91" s="10">
        <v>20939.259999999998</v>
      </c>
      <c r="AC91" s="10">
        <v>0</v>
      </c>
      <c r="AD91" s="10">
        <v>83060.94</v>
      </c>
      <c r="AE91" s="10">
        <v>0</v>
      </c>
      <c r="AF91" s="10">
        <v>0</v>
      </c>
      <c r="AG91" s="10">
        <v>257023.16</v>
      </c>
      <c r="AH91" s="10">
        <v>2986.09</v>
      </c>
      <c r="AI91" s="10">
        <v>0</v>
      </c>
      <c r="AJ91" s="10">
        <v>35231.379999999997</v>
      </c>
      <c r="AK91" s="10">
        <v>781.2</v>
      </c>
      <c r="AL91" s="10">
        <v>0</v>
      </c>
      <c r="AM91" s="10">
        <v>129988.53</v>
      </c>
      <c r="AN91" s="10">
        <v>211933.09</v>
      </c>
      <c r="AO91" s="10">
        <v>125502.48</v>
      </c>
      <c r="AP91" s="10">
        <v>0</v>
      </c>
      <c r="AQ91" s="10">
        <v>143028.60999999999</v>
      </c>
      <c r="AR91" s="10">
        <v>43230.080000000002</v>
      </c>
      <c r="AS91" s="10">
        <v>5662.91</v>
      </c>
      <c r="AT91" s="10">
        <v>0</v>
      </c>
      <c r="AU91" s="10">
        <v>8502</v>
      </c>
      <c r="AV91" s="10">
        <v>0</v>
      </c>
      <c r="AW91" s="10">
        <v>76963.31</v>
      </c>
      <c r="AX91" s="10">
        <v>9374.0399999999991</v>
      </c>
      <c r="AY91" s="10">
        <v>1244.45</v>
      </c>
      <c r="AZ91" s="10">
        <v>3450</v>
      </c>
      <c r="BA91" s="10">
        <v>44172.92</v>
      </c>
      <c r="BB91" s="10">
        <v>225623.39</v>
      </c>
      <c r="BC91" s="10">
        <v>7557.51</v>
      </c>
      <c r="BD91" s="10">
        <v>200.95</v>
      </c>
      <c r="BE91" s="10">
        <v>0</v>
      </c>
      <c r="BF91" s="10">
        <v>0</v>
      </c>
      <c r="BG91" s="10">
        <v>16329.48</v>
      </c>
      <c r="BH91" s="10">
        <v>10933.65</v>
      </c>
      <c r="BI91" s="10">
        <v>127749.34999999999</v>
      </c>
      <c r="BJ91" s="10">
        <v>3944.95</v>
      </c>
      <c r="BK91" s="10">
        <v>5007.1899999999996</v>
      </c>
      <c r="BL91" s="10">
        <v>0</v>
      </c>
      <c r="BM91" s="10">
        <v>0</v>
      </c>
      <c r="BN91" s="10">
        <v>32621.1</v>
      </c>
      <c r="BO91" s="10">
        <v>0</v>
      </c>
      <c r="BP91" s="10">
        <v>0</v>
      </c>
      <c r="BQ91" s="10">
        <v>1736.64</v>
      </c>
      <c r="BR91" s="10">
        <v>0</v>
      </c>
      <c r="BS91" s="10">
        <v>0</v>
      </c>
      <c r="BT91" s="10">
        <v>0</v>
      </c>
      <c r="BU91" s="10">
        <v>5808.8099999999995</v>
      </c>
      <c r="BV91" s="10">
        <v>4986.96</v>
      </c>
      <c r="BW91" s="10">
        <v>0</v>
      </c>
      <c r="BX91" s="10">
        <v>0</v>
      </c>
      <c r="BY91" s="10">
        <v>0</v>
      </c>
      <c r="BZ91" s="10">
        <v>0</v>
      </c>
      <c r="CA91" s="10">
        <v>0</v>
      </c>
      <c r="CB91" s="10">
        <v>0</v>
      </c>
      <c r="CC91" s="10">
        <v>0</v>
      </c>
      <c r="CD91" s="10">
        <v>0</v>
      </c>
      <c r="CE91" s="10">
        <v>10676.824360567447</v>
      </c>
      <c r="CF91" s="10">
        <v>922639.56</v>
      </c>
      <c r="CG91" s="10">
        <v>963855.59</v>
      </c>
      <c r="CH91" s="10">
        <v>24190.35</v>
      </c>
      <c r="CI91" s="10">
        <v>76444.05</v>
      </c>
      <c r="CJ91" s="10">
        <v>0</v>
      </c>
      <c r="CK91" s="10">
        <v>0</v>
      </c>
      <c r="CL91" s="10">
        <v>0</v>
      </c>
      <c r="CM91" s="10">
        <v>0</v>
      </c>
      <c r="CN91" s="10">
        <v>100951.63</v>
      </c>
      <c r="CO91" s="10">
        <v>11162.2</v>
      </c>
      <c r="CP91" s="10">
        <v>0</v>
      </c>
      <c r="CQ91" s="10">
        <v>0</v>
      </c>
      <c r="CR91" s="10">
        <v>111107.38</v>
      </c>
      <c r="CS91" s="10">
        <v>10621.27</v>
      </c>
      <c r="CT91" s="5">
        <v>1.5680000000000001</v>
      </c>
      <c r="CU91" s="5">
        <v>4.0750000000000002</v>
      </c>
      <c r="CV91" s="5">
        <v>8.7270000000000003</v>
      </c>
      <c r="CW91" s="5">
        <v>1.409</v>
      </c>
      <c r="CX91" s="5">
        <v>2.6</v>
      </c>
      <c r="CY91" s="5">
        <v>0</v>
      </c>
      <c r="CZ91" s="5">
        <v>0.3</v>
      </c>
      <c r="DA91" s="25"/>
      <c r="DB91" s="17">
        <v>129594597</v>
      </c>
      <c r="DC91" s="17">
        <v>42440264</v>
      </c>
      <c r="DD91" s="17">
        <v>31685471</v>
      </c>
      <c r="DE91" s="4">
        <v>25</v>
      </c>
      <c r="DF91" s="4">
        <v>205</v>
      </c>
      <c r="DG91" s="18">
        <v>21</v>
      </c>
      <c r="DH91" s="5">
        <v>15</v>
      </c>
      <c r="DI91" s="6">
        <v>191</v>
      </c>
      <c r="DJ91" s="5">
        <v>2.5000000000000001E-2</v>
      </c>
      <c r="DK91" s="7">
        <v>0.40500000000000003</v>
      </c>
      <c r="DL91" s="7">
        <f t="shared" si="9"/>
        <v>0.12195121951219512</v>
      </c>
      <c r="DM91" s="4">
        <f t="shared" si="7"/>
        <v>9.9129593810444927</v>
      </c>
      <c r="DN91" s="7">
        <f t="shared" si="8"/>
        <v>0.95438641746827368</v>
      </c>
      <c r="DO91" s="18">
        <v>10</v>
      </c>
      <c r="DP91" s="20">
        <v>16.106310291858676</v>
      </c>
      <c r="DQ91" s="20">
        <v>143.30952842029765</v>
      </c>
      <c r="DR91" s="20">
        <v>45.693550295857996</v>
      </c>
      <c r="DS91" s="20">
        <v>16.845238095238095</v>
      </c>
      <c r="DT91" s="20">
        <v>149.32616101846872</v>
      </c>
      <c r="DU91" s="20">
        <v>48.710059171597635</v>
      </c>
      <c r="DV91" s="21">
        <v>34314.990377176029</v>
      </c>
      <c r="DW91" s="16">
        <v>11.136363636363637</v>
      </c>
      <c r="DX91" s="24">
        <v>0.13636363636363635</v>
      </c>
      <c r="DY91" s="16">
        <v>20.679999999999989</v>
      </c>
      <c r="DZ91" s="16">
        <v>0</v>
      </c>
      <c r="EA91" s="22"/>
      <c r="EB91" s="22"/>
      <c r="EC91" s="22"/>
      <c r="ED91" s="22"/>
      <c r="EE91" s="22"/>
      <c r="EF91" s="30">
        <v>8</v>
      </c>
      <c r="EG91" s="31">
        <v>45.36</v>
      </c>
      <c r="EH91" s="31">
        <v>41.41</v>
      </c>
      <c r="EI91" s="31">
        <v>76.92</v>
      </c>
      <c r="EJ91" s="31">
        <v>90.91</v>
      </c>
      <c r="EK91" s="14">
        <v>3</v>
      </c>
      <c r="EL91" s="10">
        <v>811997.35</v>
      </c>
      <c r="EM91" s="10">
        <v>16279.95</v>
      </c>
      <c r="EN91" s="10">
        <v>0</v>
      </c>
      <c r="EO91" s="10">
        <v>243311.47</v>
      </c>
      <c r="EP91" s="10">
        <v>5241.24</v>
      </c>
      <c r="EQ91" s="10">
        <v>0</v>
      </c>
      <c r="ER91" s="10">
        <v>103298.53000000001</v>
      </c>
      <c r="ES91" s="10">
        <v>2836.21</v>
      </c>
      <c r="ET91" s="10">
        <v>0</v>
      </c>
      <c r="EU91" s="10">
        <v>111669.48999999999</v>
      </c>
      <c r="EV91" s="10">
        <v>349.15</v>
      </c>
      <c r="EW91" s="10">
        <v>0</v>
      </c>
      <c r="EX91" s="10">
        <v>7513.1</v>
      </c>
      <c r="EY91" s="10">
        <v>0</v>
      </c>
      <c r="EZ91" s="10">
        <v>0</v>
      </c>
      <c r="FA91" s="10">
        <v>530</v>
      </c>
      <c r="FB91" s="10">
        <v>0</v>
      </c>
      <c r="FC91" s="10">
        <v>0</v>
      </c>
      <c r="FD91" s="10">
        <v>80399.429999999993</v>
      </c>
      <c r="FE91" s="10">
        <v>133868.25</v>
      </c>
      <c r="FF91" s="10">
        <v>83114.14</v>
      </c>
      <c r="FG91" s="10">
        <v>0</v>
      </c>
      <c r="FH91" s="10">
        <v>66514.25</v>
      </c>
      <c r="FI91" s="10">
        <v>43957.15</v>
      </c>
      <c r="FJ91" s="10">
        <v>0</v>
      </c>
      <c r="FK91" s="10">
        <v>2260</v>
      </c>
      <c r="FL91" s="10">
        <v>0</v>
      </c>
      <c r="FM91" s="10">
        <v>0</v>
      </c>
      <c r="FN91" s="10">
        <v>39237.25</v>
      </c>
      <c r="FO91" s="10">
        <v>31440.58</v>
      </c>
      <c r="FP91" s="10">
        <v>58029.45</v>
      </c>
      <c r="FQ91" s="10">
        <v>32109.13</v>
      </c>
      <c r="FR91" s="10">
        <v>0</v>
      </c>
      <c r="FS91" s="10">
        <v>26651.18</v>
      </c>
      <c r="FT91" s="10">
        <v>5726.93</v>
      </c>
      <c r="FU91" s="10">
        <v>0</v>
      </c>
      <c r="FV91" s="10">
        <v>172.89</v>
      </c>
      <c r="FW91" s="10">
        <v>0</v>
      </c>
      <c r="FX91" s="10">
        <v>0</v>
      </c>
      <c r="FY91" s="10">
        <v>4924.04</v>
      </c>
      <c r="FZ91" s="10">
        <v>143643.60999999999</v>
      </c>
      <c r="GA91" s="10">
        <v>19660.03</v>
      </c>
      <c r="GB91" s="10">
        <v>16107.88</v>
      </c>
      <c r="GC91" s="10">
        <v>0</v>
      </c>
      <c r="GD91" s="10">
        <v>78952.77</v>
      </c>
      <c r="GE91" s="10">
        <v>18727.41</v>
      </c>
      <c r="GF91" s="10">
        <v>101504.44</v>
      </c>
      <c r="GG91" s="10">
        <v>8033</v>
      </c>
      <c r="GH91" s="10">
        <v>1736.64</v>
      </c>
      <c r="GI91" s="10">
        <v>0</v>
      </c>
      <c r="GJ91" s="10">
        <v>17734.64</v>
      </c>
      <c r="GK91" s="10">
        <v>3603.74</v>
      </c>
      <c r="GL91" s="10">
        <v>2261.54</v>
      </c>
      <c r="GM91" s="10">
        <v>7079.73</v>
      </c>
      <c r="GN91" s="10">
        <v>447.84</v>
      </c>
      <c r="GO91" s="10">
        <v>28575.79</v>
      </c>
      <c r="GP91" s="10">
        <v>12006.2</v>
      </c>
      <c r="GQ91" s="10">
        <v>13305.35</v>
      </c>
      <c r="GR91" s="10">
        <v>155.38</v>
      </c>
      <c r="GS91" s="10">
        <v>0</v>
      </c>
      <c r="GT91" s="10">
        <v>0</v>
      </c>
      <c r="GU91" s="10">
        <v>20636.98</v>
      </c>
      <c r="GV91" s="10">
        <v>7004.56</v>
      </c>
      <c r="GW91" s="10">
        <v>0</v>
      </c>
      <c r="GX91" s="10">
        <v>0</v>
      </c>
      <c r="GY91" s="10">
        <v>43725.08</v>
      </c>
      <c r="GZ91" s="10">
        <v>147958.01</v>
      </c>
      <c r="HA91" s="10">
        <v>0</v>
      </c>
      <c r="HB91" s="10">
        <v>0</v>
      </c>
      <c r="HC91" s="10">
        <v>0</v>
      </c>
      <c r="HD91" s="10">
        <v>0</v>
      </c>
      <c r="HE91" s="10">
        <v>0</v>
      </c>
      <c r="HF91" s="10">
        <v>0</v>
      </c>
      <c r="HG91" s="10">
        <v>1020</v>
      </c>
      <c r="HH91" s="10">
        <v>9112.0299999999988</v>
      </c>
      <c r="HI91" s="10">
        <v>535.75</v>
      </c>
      <c r="HJ91" s="10">
        <v>0</v>
      </c>
      <c r="HK91" s="10">
        <v>20000</v>
      </c>
      <c r="HL91" s="10">
        <v>2991</v>
      </c>
      <c r="HM91" s="10">
        <v>2161.4499999999998</v>
      </c>
      <c r="HN91" s="10">
        <v>0</v>
      </c>
      <c r="HO91" s="10">
        <v>8502</v>
      </c>
      <c r="HP91" s="10">
        <v>16329.48</v>
      </c>
      <c r="HQ91" s="10">
        <v>5364.05</v>
      </c>
    </row>
    <row r="92" spans="1:225" ht="18" customHeight="1" x14ac:dyDescent="0.6">
      <c r="A92" s="2">
        <v>43007</v>
      </c>
      <c r="B92" s="3" t="s">
        <v>136</v>
      </c>
      <c r="C92" s="3" t="s">
        <v>563</v>
      </c>
      <c r="D92" s="6">
        <v>221.97843953</v>
      </c>
      <c r="E92" s="27" t="s">
        <v>134</v>
      </c>
      <c r="F92" s="4">
        <v>353</v>
      </c>
      <c r="G92" s="10">
        <v>1359841.78</v>
      </c>
      <c r="H92" s="10">
        <v>31243.38</v>
      </c>
      <c r="I92" s="10">
        <v>1144962.93</v>
      </c>
      <c r="J92" s="10">
        <v>97556.42</v>
      </c>
      <c r="K92" s="10">
        <v>822088.61</v>
      </c>
      <c r="L92" s="10">
        <v>0</v>
      </c>
      <c r="M92" s="10">
        <v>0</v>
      </c>
      <c r="N92" s="10">
        <v>1852.88</v>
      </c>
      <c r="O92" s="10">
        <v>504373.2</v>
      </c>
      <c r="P92" s="10">
        <v>0</v>
      </c>
      <c r="Q92" s="10">
        <v>9188</v>
      </c>
      <c r="R92" s="10">
        <v>961.04</v>
      </c>
      <c r="S92" s="10">
        <v>74202.710000000006</v>
      </c>
      <c r="T92" s="10">
        <v>0</v>
      </c>
      <c r="U92" s="10">
        <v>0</v>
      </c>
      <c r="V92" s="10">
        <v>137.1</v>
      </c>
      <c r="W92" s="10">
        <v>1098207</v>
      </c>
      <c r="X92" s="10">
        <v>0</v>
      </c>
      <c r="Y92" s="10">
        <v>9188</v>
      </c>
      <c r="Z92" s="10">
        <v>0</v>
      </c>
      <c r="AA92" s="10">
        <v>1472418.35</v>
      </c>
      <c r="AB92" s="10">
        <v>5634.69</v>
      </c>
      <c r="AC92" s="10">
        <v>0</v>
      </c>
      <c r="AD92" s="10">
        <v>69373.98</v>
      </c>
      <c r="AE92" s="10">
        <v>0</v>
      </c>
      <c r="AF92" s="10">
        <v>0</v>
      </c>
      <c r="AG92" s="10">
        <v>330035.27</v>
      </c>
      <c r="AH92" s="10">
        <v>4131.46</v>
      </c>
      <c r="AI92" s="10">
        <v>0</v>
      </c>
      <c r="AJ92" s="10">
        <v>61038.229999999996</v>
      </c>
      <c r="AK92" s="10">
        <v>0</v>
      </c>
      <c r="AL92" s="10">
        <v>0</v>
      </c>
      <c r="AM92" s="10">
        <v>186514.9</v>
      </c>
      <c r="AN92" s="10">
        <v>302284.58999999997</v>
      </c>
      <c r="AO92" s="10">
        <v>119225.21</v>
      </c>
      <c r="AP92" s="10">
        <v>0</v>
      </c>
      <c r="AQ92" s="10">
        <v>284591.55</v>
      </c>
      <c r="AR92" s="10">
        <v>118353.78</v>
      </c>
      <c r="AS92" s="10">
        <v>9818.7999999999993</v>
      </c>
      <c r="AT92" s="10">
        <v>4772.45</v>
      </c>
      <c r="AU92" s="10">
        <v>0</v>
      </c>
      <c r="AV92" s="10">
        <v>0</v>
      </c>
      <c r="AW92" s="10">
        <v>211774.13</v>
      </c>
      <c r="AX92" s="10">
        <v>13133.73</v>
      </c>
      <c r="AY92" s="10">
        <v>789</v>
      </c>
      <c r="AZ92" s="10">
        <v>0</v>
      </c>
      <c r="BA92" s="10">
        <v>38778.400000000001</v>
      </c>
      <c r="BB92" s="10">
        <v>0</v>
      </c>
      <c r="BC92" s="10">
        <v>30000</v>
      </c>
      <c r="BD92" s="10">
        <v>0</v>
      </c>
      <c r="BE92" s="10">
        <v>0</v>
      </c>
      <c r="BF92" s="10">
        <v>0</v>
      </c>
      <c r="BG92" s="10">
        <v>376261.04</v>
      </c>
      <c r="BH92" s="10">
        <v>9957.73</v>
      </c>
      <c r="BI92" s="10">
        <v>119453.41</v>
      </c>
      <c r="BJ92" s="10">
        <v>37098.009999999995</v>
      </c>
      <c r="BK92" s="10">
        <v>5007.1899999999996</v>
      </c>
      <c r="BL92" s="10">
        <v>0</v>
      </c>
      <c r="BM92" s="10">
        <v>0</v>
      </c>
      <c r="BN92" s="10">
        <v>40884.870000000003</v>
      </c>
      <c r="BO92" s="10">
        <v>0</v>
      </c>
      <c r="BP92" s="10">
        <v>0</v>
      </c>
      <c r="BQ92" s="10">
        <v>1736.64</v>
      </c>
      <c r="BR92" s="10">
        <v>0</v>
      </c>
      <c r="BS92" s="10">
        <v>0</v>
      </c>
      <c r="BT92" s="10">
        <v>0</v>
      </c>
      <c r="BU92" s="10">
        <v>0</v>
      </c>
      <c r="BV92" s="10">
        <v>0</v>
      </c>
      <c r="BW92" s="10">
        <v>0</v>
      </c>
      <c r="BX92" s="10">
        <v>0</v>
      </c>
      <c r="BY92" s="10">
        <v>0</v>
      </c>
      <c r="BZ92" s="10">
        <v>0</v>
      </c>
      <c r="CA92" s="10">
        <v>0</v>
      </c>
      <c r="CB92" s="10">
        <v>23367.73</v>
      </c>
      <c r="CC92" s="10">
        <v>0</v>
      </c>
      <c r="CD92" s="10">
        <v>0</v>
      </c>
      <c r="CE92" s="10">
        <v>9364.4673187633216</v>
      </c>
      <c r="CF92" s="10">
        <v>1218992.8899999999</v>
      </c>
      <c r="CG92" s="10">
        <v>526478.9</v>
      </c>
      <c r="CH92" s="10">
        <v>52729.59</v>
      </c>
      <c r="CI92" s="10">
        <v>158452.91</v>
      </c>
      <c r="CJ92" s="10">
        <v>0</v>
      </c>
      <c r="CK92" s="10">
        <v>0</v>
      </c>
      <c r="CL92" s="10">
        <v>204082.82</v>
      </c>
      <c r="CM92" s="10">
        <v>13738.31</v>
      </c>
      <c r="CN92" s="10">
        <v>237723.82</v>
      </c>
      <c r="CO92" s="10">
        <v>60505.63</v>
      </c>
      <c r="CP92" s="10">
        <v>123427.8</v>
      </c>
      <c r="CQ92" s="10">
        <v>4517809.8099999996</v>
      </c>
      <c r="CR92" s="10">
        <v>220352.25</v>
      </c>
      <c r="CS92" s="10">
        <v>80138.22</v>
      </c>
      <c r="CT92" s="5">
        <v>2.1139999999999999</v>
      </c>
      <c r="CU92" s="5">
        <v>5.4939999999999998</v>
      </c>
      <c r="CV92" s="5">
        <v>11.766</v>
      </c>
      <c r="CW92" s="5">
        <v>1.409</v>
      </c>
      <c r="CX92" s="5">
        <v>2.4</v>
      </c>
      <c r="CY92" s="5">
        <v>0.751</v>
      </c>
      <c r="CZ92" s="5">
        <v>0.3</v>
      </c>
      <c r="DA92" s="3" t="s">
        <v>2</v>
      </c>
      <c r="DB92" s="17">
        <v>276985639</v>
      </c>
      <c r="DC92" s="17">
        <v>52064665</v>
      </c>
      <c r="DD92" s="17">
        <v>23339598</v>
      </c>
      <c r="DE92" s="4">
        <v>58</v>
      </c>
      <c r="DF92" s="4">
        <v>386</v>
      </c>
      <c r="DG92" s="18">
        <v>34</v>
      </c>
      <c r="DH92" s="5">
        <v>12</v>
      </c>
      <c r="DI92" s="6">
        <v>359.57</v>
      </c>
      <c r="DJ92" s="5">
        <v>6.0000000000000001E-3</v>
      </c>
      <c r="DK92" s="7">
        <v>0.23199999999999998</v>
      </c>
      <c r="DL92" s="7">
        <f t="shared" si="9"/>
        <v>0.15025906735751296</v>
      </c>
      <c r="DM92" s="4">
        <f t="shared" si="7"/>
        <v>12.391653290529694</v>
      </c>
      <c r="DN92" s="7">
        <f t="shared" si="8"/>
        <v>0.96049490203450361</v>
      </c>
      <c r="DO92" s="18">
        <v>28</v>
      </c>
      <c r="DP92" s="20">
        <v>34.12418181818181</v>
      </c>
      <c r="DQ92" s="20">
        <v>227.44862848484848</v>
      </c>
      <c r="DR92" s="20">
        <v>115.65854545454545</v>
      </c>
      <c r="DS92" s="20">
        <v>34.969696969696969</v>
      </c>
      <c r="DT92" s="20">
        <v>235.18884848484848</v>
      </c>
      <c r="DU92" s="20">
        <v>122.03030303030303</v>
      </c>
      <c r="DV92" s="21">
        <v>38903.852327447807</v>
      </c>
      <c r="DW92" s="16">
        <v>16.235294117647058</v>
      </c>
      <c r="DX92" s="24">
        <v>0.23529411764705882</v>
      </c>
      <c r="DY92" s="16">
        <v>31.150000000000002</v>
      </c>
      <c r="DZ92" s="16">
        <v>0</v>
      </c>
      <c r="EA92" s="22">
        <v>21.14</v>
      </c>
      <c r="EB92" s="22">
        <v>20.62</v>
      </c>
      <c r="EC92" s="22">
        <v>22.76</v>
      </c>
      <c r="ED92" s="22">
        <v>22.38</v>
      </c>
      <c r="EE92" s="22">
        <v>21.86</v>
      </c>
      <c r="EF92" s="30">
        <v>21</v>
      </c>
      <c r="EG92" s="31">
        <v>50.6</v>
      </c>
      <c r="EH92" s="31">
        <v>43.71</v>
      </c>
      <c r="EI92" s="31">
        <v>87.1</v>
      </c>
      <c r="EJ92" s="31">
        <v>100</v>
      </c>
      <c r="EK92" s="14">
        <v>3</v>
      </c>
      <c r="EL92" s="10">
        <v>1381132.36</v>
      </c>
      <c r="EM92" s="10">
        <v>47552.91</v>
      </c>
      <c r="EN92" s="10">
        <v>0</v>
      </c>
      <c r="EO92" s="10">
        <v>362793.73</v>
      </c>
      <c r="EP92" s="10">
        <v>12862.73</v>
      </c>
      <c r="EQ92" s="10">
        <v>0</v>
      </c>
      <c r="ER92" s="10">
        <v>66058.179999999993</v>
      </c>
      <c r="ES92" s="10">
        <v>4085.57</v>
      </c>
      <c r="ET92" s="10">
        <v>0</v>
      </c>
      <c r="EU92" s="10">
        <v>120851.76000000002</v>
      </c>
      <c r="EV92" s="10">
        <v>2093.15</v>
      </c>
      <c r="EW92" s="10">
        <v>0</v>
      </c>
      <c r="EX92" s="10">
        <v>0</v>
      </c>
      <c r="EY92" s="10">
        <v>0</v>
      </c>
      <c r="EZ92" s="10">
        <v>0</v>
      </c>
      <c r="FA92" s="10">
        <v>2029.8</v>
      </c>
      <c r="FB92" s="10">
        <v>0</v>
      </c>
      <c r="FC92" s="10">
        <v>0</v>
      </c>
      <c r="FD92" s="10">
        <v>148157.49</v>
      </c>
      <c r="FE92" s="10">
        <v>241976.63999999998</v>
      </c>
      <c r="FF92" s="10">
        <v>78863.179999999993</v>
      </c>
      <c r="FG92" s="10">
        <v>0</v>
      </c>
      <c r="FH92" s="10">
        <v>97094.61</v>
      </c>
      <c r="FI92" s="10">
        <v>9995.26</v>
      </c>
      <c r="FJ92" s="10">
        <v>5823.63</v>
      </c>
      <c r="FK92" s="10">
        <v>8674.4</v>
      </c>
      <c r="FL92" s="10">
        <v>21707.13</v>
      </c>
      <c r="FM92" s="10">
        <v>0</v>
      </c>
      <c r="FN92" s="10">
        <v>107843.23000000001</v>
      </c>
      <c r="FO92" s="10">
        <v>46233.94</v>
      </c>
      <c r="FP92" s="10">
        <v>66490.12</v>
      </c>
      <c r="FQ92" s="10">
        <v>28524.12</v>
      </c>
      <c r="FR92" s="10">
        <v>0</v>
      </c>
      <c r="FS92" s="10">
        <v>27950.880000000001</v>
      </c>
      <c r="FT92" s="10">
        <v>3520.09</v>
      </c>
      <c r="FU92" s="10">
        <v>2092.84</v>
      </c>
      <c r="FV92" s="10">
        <v>1382.1</v>
      </c>
      <c r="FW92" s="10">
        <v>1660.6</v>
      </c>
      <c r="FX92" s="10">
        <v>0</v>
      </c>
      <c r="FY92" s="10">
        <v>15914.349999999999</v>
      </c>
      <c r="FZ92" s="10">
        <v>106563.89</v>
      </c>
      <c r="GA92" s="10">
        <v>22044.12</v>
      </c>
      <c r="GB92" s="10">
        <v>12848.06</v>
      </c>
      <c r="GC92" s="10">
        <v>85664.6</v>
      </c>
      <c r="GD92" s="10">
        <v>115198.36</v>
      </c>
      <c r="GE92" s="10">
        <v>167204.74</v>
      </c>
      <c r="GF92" s="10">
        <v>189654.56</v>
      </c>
      <c r="GG92" s="10">
        <v>8185.09</v>
      </c>
      <c r="GH92" s="10">
        <v>1736.64</v>
      </c>
      <c r="GI92" s="10">
        <v>0</v>
      </c>
      <c r="GJ92" s="10">
        <v>61163.57</v>
      </c>
      <c r="GK92" s="10">
        <v>11760.78</v>
      </c>
      <c r="GL92" s="10">
        <v>1290.53</v>
      </c>
      <c r="GM92" s="10">
        <v>2976.04</v>
      </c>
      <c r="GN92" s="10">
        <v>23207.05</v>
      </c>
      <c r="GO92" s="10">
        <v>23326.7</v>
      </c>
      <c r="GP92" s="10">
        <v>5369.5599999999995</v>
      </c>
      <c r="GQ92" s="10">
        <v>27697.79</v>
      </c>
      <c r="GR92" s="10">
        <v>9840.8700000000008</v>
      </c>
      <c r="GS92" s="10">
        <v>0</v>
      </c>
      <c r="GT92" s="10">
        <v>0</v>
      </c>
      <c r="GU92" s="10">
        <v>34616.089999999997</v>
      </c>
      <c r="GV92" s="10">
        <v>6051.48</v>
      </c>
      <c r="GW92" s="10">
        <v>0</v>
      </c>
      <c r="GX92" s="10">
        <v>0</v>
      </c>
      <c r="GY92" s="10">
        <v>4447716.5599999996</v>
      </c>
      <c r="GZ92" s="10">
        <v>0</v>
      </c>
      <c r="HA92" s="10">
        <v>0</v>
      </c>
      <c r="HB92" s="10">
        <v>0</v>
      </c>
      <c r="HC92" s="10">
        <v>0</v>
      </c>
      <c r="HD92" s="10">
        <v>0</v>
      </c>
      <c r="HE92" s="10">
        <v>0</v>
      </c>
      <c r="HF92" s="10">
        <v>0</v>
      </c>
      <c r="HG92" s="10">
        <v>334.46</v>
      </c>
      <c r="HH92" s="10">
        <v>8370.1899999999987</v>
      </c>
      <c r="HI92" s="10">
        <v>1021</v>
      </c>
      <c r="HJ92" s="10">
        <v>0</v>
      </c>
      <c r="HK92" s="10">
        <v>21021</v>
      </c>
      <c r="HL92" s="10">
        <v>3149</v>
      </c>
      <c r="HM92" s="10">
        <v>4902.2300000000005</v>
      </c>
      <c r="HN92" s="10">
        <v>0</v>
      </c>
      <c r="HO92" s="10">
        <v>0</v>
      </c>
      <c r="HP92" s="10">
        <v>499688.84</v>
      </c>
      <c r="HQ92" s="10">
        <v>2194.62</v>
      </c>
    </row>
    <row r="93" spans="1:225" ht="18" customHeight="1" x14ac:dyDescent="0.6">
      <c r="A93" s="2">
        <v>15001</v>
      </c>
      <c r="B93" s="3" t="s">
        <v>47</v>
      </c>
      <c r="C93" s="3" t="s">
        <v>234</v>
      </c>
      <c r="D93" s="6">
        <v>919.09856725999998</v>
      </c>
      <c r="E93" s="27" t="s">
        <v>48</v>
      </c>
      <c r="F93" s="4">
        <v>164</v>
      </c>
      <c r="G93" s="10">
        <v>531364.56999999995</v>
      </c>
      <c r="H93" s="10">
        <v>5407.33</v>
      </c>
      <c r="I93" s="10">
        <v>880991.29</v>
      </c>
      <c r="J93" s="10">
        <v>406269.21</v>
      </c>
      <c r="K93" s="10">
        <v>79000.800000000003</v>
      </c>
      <c r="L93" s="10">
        <v>0</v>
      </c>
      <c r="M93" s="10">
        <v>0</v>
      </c>
      <c r="N93" s="10">
        <v>4127</v>
      </c>
      <c r="O93" s="10">
        <v>145580.75</v>
      </c>
      <c r="P93" s="10">
        <v>0</v>
      </c>
      <c r="Q93" s="10">
        <v>17578</v>
      </c>
      <c r="R93" s="10">
        <v>6442.25</v>
      </c>
      <c r="S93" s="10">
        <v>27889.81</v>
      </c>
      <c r="T93" s="10">
        <v>0</v>
      </c>
      <c r="U93" s="10">
        <v>0</v>
      </c>
      <c r="V93" s="10">
        <v>0</v>
      </c>
      <c r="W93" s="10">
        <v>749585</v>
      </c>
      <c r="X93" s="10">
        <v>110000</v>
      </c>
      <c r="Y93" s="10">
        <v>17578</v>
      </c>
      <c r="Z93" s="10">
        <v>0</v>
      </c>
      <c r="AA93" s="10">
        <v>1356691.0600000003</v>
      </c>
      <c r="AB93" s="10">
        <v>32543.82</v>
      </c>
      <c r="AC93" s="10">
        <v>0</v>
      </c>
      <c r="AD93" s="10">
        <v>11930.97</v>
      </c>
      <c r="AE93" s="10">
        <v>0</v>
      </c>
      <c r="AF93" s="10">
        <v>0</v>
      </c>
      <c r="AG93" s="10">
        <v>114789.70999999999</v>
      </c>
      <c r="AH93" s="10">
        <v>4158</v>
      </c>
      <c r="AI93" s="10">
        <v>0</v>
      </c>
      <c r="AJ93" s="10">
        <v>0</v>
      </c>
      <c r="AK93" s="10">
        <v>0</v>
      </c>
      <c r="AL93" s="10">
        <v>0</v>
      </c>
      <c r="AM93" s="10">
        <v>165832.32999999999</v>
      </c>
      <c r="AN93" s="10">
        <v>310308.45</v>
      </c>
      <c r="AO93" s="10">
        <v>70069.17</v>
      </c>
      <c r="AP93" s="10">
        <v>0</v>
      </c>
      <c r="AQ93" s="10">
        <v>205202.73</v>
      </c>
      <c r="AR93" s="10">
        <v>257443.16</v>
      </c>
      <c r="AS93" s="10">
        <v>18187.39</v>
      </c>
      <c r="AT93" s="10">
        <v>99926.65</v>
      </c>
      <c r="AU93" s="10">
        <v>0</v>
      </c>
      <c r="AV93" s="10">
        <v>0</v>
      </c>
      <c r="AW93" s="10">
        <v>97707.22</v>
      </c>
      <c r="AX93" s="10">
        <v>0</v>
      </c>
      <c r="AY93" s="10">
        <v>28226.69</v>
      </c>
      <c r="AZ93" s="10">
        <v>0</v>
      </c>
      <c r="BA93" s="10">
        <v>0</v>
      </c>
      <c r="BB93" s="10">
        <v>22357.48</v>
      </c>
      <c r="BC93" s="10">
        <v>31995</v>
      </c>
      <c r="BD93" s="10">
        <v>0</v>
      </c>
      <c r="BE93" s="10">
        <v>0</v>
      </c>
      <c r="BF93" s="10">
        <v>0</v>
      </c>
      <c r="BG93" s="10">
        <v>0</v>
      </c>
      <c r="BH93" s="10">
        <v>0</v>
      </c>
      <c r="BI93" s="10">
        <v>32312.02</v>
      </c>
      <c r="BJ93" s="10">
        <v>42640.69</v>
      </c>
      <c r="BK93" s="10">
        <v>0</v>
      </c>
      <c r="BL93" s="10">
        <v>0</v>
      </c>
      <c r="BM93" s="10">
        <v>0</v>
      </c>
      <c r="BN93" s="10">
        <v>0</v>
      </c>
      <c r="BO93" s="10">
        <v>670</v>
      </c>
      <c r="BP93" s="10">
        <v>0</v>
      </c>
      <c r="BQ93" s="10">
        <v>0</v>
      </c>
      <c r="BR93" s="10">
        <v>0</v>
      </c>
      <c r="BS93" s="10">
        <v>0</v>
      </c>
      <c r="BT93" s="10">
        <v>0</v>
      </c>
      <c r="BU93" s="10">
        <v>0</v>
      </c>
      <c r="BV93" s="10">
        <v>0</v>
      </c>
      <c r="BW93" s="10">
        <v>0</v>
      </c>
      <c r="BX93" s="10">
        <v>0</v>
      </c>
      <c r="BY93" s="10">
        <v>0</v>
      </c>
      <c r="BZ93" s="10">
        <v>0</v>
      </c>
      <c r="CA93" s="10">
        <v>0</v>
      </c>
      <c r="CB93" s="10">
        <v>0</v>
      </c>
      <c r="CC93" s="10">
        <v>0</v>
      </c>
      <c r="CD93" s="10">
        <v>0</v>
      </c>
      <c r="CE93" s="10">
        <v>16570.997044151703</v>
      </c>
      <c r="CF93" s="10">
        <v>112982.59</v>
      </c>
      <c r="CG93" s="10">
        <v>192336.31</v>
      </c>
      <c r="CH93" s="10">
        <v>70870.92</v>
      </c>
      <c r="CI93" s="10">
        <v>102197.54</v>
      </c>
      <c r="CJ93" s="10">
        <v>3673406.92</v>
      </c>
      <c r="CK93" s="10">
        <v>812495.93</v>
      </c>
      <c r="CL93" s="10">
        <v>0</v>
      </c>
      <c r="CM93" s="10">
        <v>0</v>
      </c>
      <c r="CN93" s="10">
        <v>106026.01</v>
      </c>
      <c r="CO93" s="10">
        <v>2975</v>
      </c>
      <c r="CP93" s="10">
        <v>0</v>
      </c>
      <c r="CQ93" s="10">
        <v>0</v>
      </c>
      <c r="CR93" s="10">
        <v>177108.12</v>
      </c>
      <c r="CS93" s="10">
        <v>6805.52</v>
      </c>
      <c r="CT93" s="5">
        <v>2.3959999999999999</v>
      </c>
      <c r="CU93" s="5">
        <v>6.2270000000000003</v>
      </c>
      <c r="CV93" s="5">
        <v>13.335000000000001</v>
      </c>
      <c r="CW93" s="5">
        <v>1.409</v>
      </c>
      <c r="CX93" s="5">
        <v>0.73599999999999999</v>
      </c>
      <c r="CY93" s="5">
        <v>0</v>
      </c>
      <c r="CZ93" s="5">
        <v>0.3</v>
      </c>
      <c r="DA93" s="3" t="s">
        <v>2</v>
      </c>
      <c r="DB93" s="17">
        <v>95799189</v>
      </c>
      <c r="DC93" s="17">
        <v>4358714</v>
      </c>
      <c r="DD93" s="17">
        <v>3134789</v>
      </c>
      <c r="DE93" s="4">
        <v>31</v>
      </c>
      <c r="DF93" s="4">
        <v>175</v>
      </c>
      <c r="DG93" s="18">
        <v>80</v>
      </c>
      <c r="DH93" s="5">
        <v>13</v>
      </c>
      <c r="DI93" s="6">
        <v>152</v>
      </c>
      <c r="DJ93" s="5">
        <v>0.03</v>
      </c>
      <c r="DK93" s="7"/>
      <c r="DL93" s="7">
        <f t="shared" si="9"/>
        <v>0.17714285714285713</v>
      </c>
      <c r="DM93" s="4">
        <f t="shared" si="7"/>
        <v>9.0206185567010255</v>
      </c>
      <c r="DN93" s="7">
        <f t="shared" si="8"/>
        <v>0.96416271212178728</v>
      </c>
      <c r="DO93" s="18">
        <v>8</v>
      </c>
      <c r="DP93" s="20">
        <v>9.0991566265060246</v>
      </c>
      <c r="DQ93" s="20">
        <v>115.34759036144578</v>
      </c>
      <c r="DR93" s="20">
        <v>37.646445783132528</v>
      </c>
      <c r="DS93" s="20">
        <v>9.5361445783132517</v>
      </c>
      <c r="DT93" s="20">
        <v>119.68674698795181</v>
      </c>
      <c r="DU93" s="20">
        <v>38.993975903614455</v>
      </c>
      <c r="DV93" s="21">
        <v>42902.783505154606</v>
      </c>
      <c r="DW93" s="16">
        <v>14.761904761904763</v>
      </c>
      <c r="DX93" s="24">
        <v>0.14285714285714285</v>
      </c>
      <c r="DY93" s="16">
        <v>19.400000000000013</v>
      </c>
      <c r="DZ93" s="16">
        <v>0</v>
      </c>
      <c r="EA93" s="22"/>
      <c r="EB93" s="22"/>
      <c r="EC93" s="22"/>
      <c r="ED93" s="22"/>
      <c r="EE93" s="22"/>
      <c r="EF93" s="30">
        <v>6</v>
      </c>
      <c r="EG93" s="31">
        <v>59.76</v>
      </c>
      <c r="EH93" s="31">
        <v>39.020000000000003</v>
      </c>
      <c r="EI93" s="31">
        <v>66.67</v>
      </c>
      <c r="EJ93" s="31"/>
      <c r="EK93" s="14">
        <v>3</v>
      </c>
      <c r="EL93" s="10">
        <v>973429.64</v>
      </c>
      <c r="EM93" s="10">
        <v>22785</v>
      </c>
      <c r="EN93" s="10">
        <v>0</v>
      </c>
      <c r="EO93" s="10">
        <v>387862.01</v>
      </c>
      <c r="EP93" s="10">
        <v>9070.86</v>
      </c>
      <c r="EQ93" s="10">
        <v>0</v>
      </c>
      <c r="ER93" s="10">
        <v>62876.700000000004</v>
      </c>
      <c r="ES93" s="10">
        <v>4158</v>
      </c>
      <c r="ET93" s="10">
        <v>0</v>
      </c>
      <c r="EU93" s="10">
        <v>53776.429999999993</v>
      </c>
      <c r="EV93" s="10">
        <v>687.96</v>
      </c>
      <c r="EW93" s="10">
        <v>0</v>
      </c>
      <c r="EX93" s="10">
        <v>3514.96</v>
      </c>
      <c r="EY93" s="10">
        <v>0</v>
      </c>
      <c r="EZ93" s="10">
        <v>0</v>
      </c>
      <c r="FA93" s="10">
        <v>1952</v>
      </c>
      <c r="FB93" s="10">
        <v>0</v>
      </c>
      <c r="FC93" s="10">
        <v>0</v>
      </c>
      <c r="FD93" s="10">
        <v>106762.45</v>
      </c>
      <c r="FE93" s="10">
        <v>185755.5</v>
      </c>
      <c r="FF93" s="10">
        <v>48655</v>
      </c>
      <c r="FG93" s="10">
        <v>0</v>
      </c>
      <c r="FH93" s="10">
        <v>85677.95</v>
      </c>
      <c r="FI93" s="10">
        <v>162145.92000000001</v>
      </c>
      <c r="FJ93" s="10">
        <v>69554.26999999999</v>
      </c>
      <c r="FK93" s="10">
        <v>66606.25</v>
      </c>
      <c r="FL93" s="10">
        <v>0</v>
      </c>
      <c r="FM93" s="10">
        <v>0</v>
      </c>
      <c r="FN93" s="10">
        <v>58148.69</v>
      </c>
      <c r="FO93" s="10">
        <v>25013.86</v>
      </c>
      <c r="FP93" s="10">
        <v>61426.010000000009</v>
      </c>
      <c r="FQ93" s="10">
        <v>11959.67</v>
      </c>
      <c r="FR93" s="10">
        <v>0</v>
      </c>
      <c r="FS93" s="10">
        <v>35361.39</v>
      </c>
      <c r="FT93" s="10">
        <v>33392.81</v>
      </c>
      <c r="FU93" s="10">
        <v>38649.65</v>
      </c>
      <c r="FV93" s="10">
        <v>8494.5399999999991</v>
      </c>
      <c r="FW93" s="10">
        <v>0</v>
      </c>
      <c r="FX93" s="10">
        <v>0</v>
      </c>
      <c r="FY93" s="10">
        <v>6715.54</v>
      </c>
      <c r="FZ93" s="10">
        <v>57516.36</v>
      </c>
      <c r="GA93" s="10">
        <v>40694.540000000008</v>
      </c>
      <c r="GB93" s="10">
        <v>7200.15</v>
      </c>
      <c r="GC93" s="10">
        <v>0</v>
      </c>
      <c r="GD93" s="10">
        <v>70631.28</v>
      </c>
      <c r="GE93" s="10">
        <v>21928.73</v>
      </c>
      <c r="GF93" s="10">
        <v>3524.93</v>
      </c>
      <c r="GG93" s="10">
        <v>16868.73</v>
      </c>
      <c r="GH93" s="10">
        <v>0</v>
      </c>
      <c r="GI93" s="10">
        <v>0</v>
      </c>
      <c r="GJ93" s="10">
        <v>18300.05</v>
      </c>
      <c r="GK93" s="10">
        <v>7619.68</v>
      </c>
      <c r="GL93" s="10">
        <v>11272.65</v>
      </c>
      <c r="GM93" s="10">
        <v>549.9</v>
      </c>
      <c r="GN93" s="10">
        <v>0</v>
      </c>
      <c r="GO93" s="10">
        <v>14965.87</v>
      </c>
      <c r="GP93" s="10">
        <v>39944.5</v>
      </c>
      <c r="GQ93" s="10">
        <v>84236.66</v>
      </c>
      <c r="GR93" s="10">
        <v>14762.65</v>
      </c>
      <c r="GS93" s="10">
        <v>0</v>
      </c>
      <c r="GT93" s="10">
        <v>0</v>
      </c>
      <c r="GU93" s="10">
        <v>9983.8799999999992</v>
      </c>
      <c r="GV93" s="10">
        <v>0</v>
      </c>
      <c r="GW93" s="10">
        <v>31624.69</v>
      </c>
      <c r="GX93" s="10">
        <v>0</v>
      </c>
      <c r="GY93" s="10">
        <v>0</v>
      </c>
      <c r="GZ93" s="10">
        <v>20907.52</v>
      </c>
      <c r="HA93" s="10">
        <v>31995</v>
      </c>
      <c r="HB93" s="10">
        <v>0</v>
      </c>
      <c r="HC93" s="10">
        <v>0</v>
      </c>
      <c r="HD93" s="10">
        <v>0</v>
      </c>
      <c r="HE93" s="10">
        <v>0</v>
      </c>
      <c r="HF93" s="10">
        <v>0</v>
      </c>
      <c r="HG93" s="10">
        <v>1232</v>
      </c>
      <c r="HH93" s="10">
        <v>50402.44</v>
      </c>
      <c r="HI93" s="10">
        <v>1704.45</v>
      </c>
      <c r="HJ93" s="10">
        <v>0</v>
      </c>
      <c r="HK93" s="10">
        <v>16.2</v>
      </c>
      <c r="HL93" s="10">
        <v>31.2</v>
      </c>
      <c r="HM93" s="10">
        <v>0</v>
      </c>
      <c r="HN93" s="10">
        <v>0</v>
      </c>
      <c r="HO93" s="10">
        <v>0</v>
      </c>
      <c r="HP93" s="10">
        <v>0</v>
      </c>
      <c r="HQ93" s="10">
        <v>4559.0599999999995</v>
      </c>
    </row>
    <row r="94" spans="1:225" ht="18" customHeight="1" x14ac:dyDescent="0.6">
      <c r="A94" s="2">
        <v>15002</v>
      </c>
      <c r="B94" s="3" t="s">
        <v>49</v>
      </c>
      <c r="C94" s="3" t="s">
        <v>549</v>
      </c>
      <c r="D94" s="6">
        <v>794.55834560999995</v>
      </c>
      <c r="E94" s="27" t="s">
        <v>48</v>
      </c>
      <c r="F94" s="4">
        <v>460</v>
      </c>
      <c r="G94" s="10">
        <v>497200.67</v>
      </c>
      <c r="H94" s="10">
        <v>37075.39</v>
      </c>
      <c r="I94" s="10">
        <v>2289119.4</v>
      </c>
      <c r="J94" s="10">
        <v>1016818.43</v>
      </c>
      <c r="K94" s="10">
        <v>279081.84000000003</v>
      </c>
      <c r="L94" s="10">
        <v>0</v>
      </c>
      <c r="M94" s="10">
        <v>0</v>
      </c>
      <c r="N94" s="10">
        <v>74861.5</v>
      </c>
      <c r="O94" s="10">
        <v>168949.79</v>
      </c>
      <c r="P94" s="10">
        <v>0</v>
      </c>
      <c r="Q94" s="10">
        <v>757093</v>
      </c>
      <c r="R94" s="10">
        <v>154671.82999999999</v>
      </c>
      <c r="S94" s="10">
        <v>0</v>
      </c>
      <c r="T94" s="10">
        <v>0</v>
      </c>
      <c r="U94" s="10">
        <v>0</v>
      </c>
      <c r="V94" s="10">
        <v>0</v>
      </c>
      <c r="W94" s="10">
        <v>2206224</v>
      </c>
      <c r="X94" s="10">
        <v>0</v>
      </c>
      <c r="Y94" s="10">
        <v>248167</v>
      </c>
      <c r="Z94" s="10">
        <v>508926</v>
      </c>
      <c r="AA94" s="10">
        <v>2984196.0799999996</v>
      </c>
      <c r="AB94" s="10">
        <v>107855.8</v>
      </c>
      <c r="AC94" s="10">
        <v>0</v>
      </c>
      <c r="AD94" s="10">
        <v>153546.45000000001</v>
      </c>
      <c r="AE94" s="10">
        <v>0</v>
      </c>
      <c r="AF94" s="10">
        <v>0</v>
      </c>
      <c r="AG94" s="10">
        <v>650919.84999999986</v>
      </c>
      <c r="AH94" s="10">
        <v>87348.9</v>
      </c>
      <c r="AI94" s="10">
        <v>0</v>
      </c>
      <c r="AJ94" s="10">
        <v>0</v>
      </c>
      <c r="AK94" s="10">
        <v>0</v>
      </c>
      <c r="AL94" s="10">
        <v>0</v>
      </c>
      <c r="AM94" s="10">
        <v>443356.09</v>
      </c>
      <c r="AN94" s="10">
        <v>1013979.14</v>
      </c>
      <c r="AO94" s="10">
        <v>164993.56</v>
      </c>
      <c r="AP94" s="10">
        <v>0</v>
      </c>
      <c r="AQ94" s="10">
        <v>611432.56999999995</v>
      </c>
      <c r="AR94" s="10">
        <v>277095.26</v>
      </c>
      <c r="AS94" s="10">
        <v>92069.89</v>
      </c>
      <c r="AT94" s="10">
        <v>1700.63</v>
      </c>
      <c r="AU94" s="10">
        <v>63379.87</v>
      </c>
      <c r="AV94" s="10">
        <v>0</v>
      </c>
      <c r="AW94" s="10">
        <v>218272.55000000002</v>
      </c>
      <c r="AX94" s="10">
        <v>57225.04</v>
      </c>
      <c r="AY94" s="10">
        <v>0</v>
      </c>
      <c r="AZ94" s="10">
        <v>0</v>
      </c>
      <c r="BA94" s="10">
        <v>0</v>
      </c>
      <c r="BB94" s="10">
        <v>49821.02</v>
      </c>
      <c r="BC94" s="10">
        <v>112660</v>
      </c>
      <c r="BD94" s="10">
        <v>0</v>
      </c>
      <c r="BE94" s="10">
        <v>0</v>
      </c>
      <c r="BF94" s="10">
        <v>0</v>
      </c>
      <c r="BG94" s="10">
        <v>389330.8</v>
      </c>
      <c r="BH94" s="10">
        <v>12948.58</v>
      </c>
      <c r="BI94" s="10">
        <v>186848.72000000003</v>
      </c>
      <c r="BJ94" s="10">
        <v>138904.98000000001</v>
      </c>
      <c r="BK94" s="10">
        <v>0</v>
      </c>
      <c r="BL94" s="10">
        <v>0</v>
      </c>
      <c r="BM94" s="10">
        <v>0</v>
      </c>
      <c r="BN94" s="10">
        <v>13059.69</v>
      </c>
      <c r="BO94" s="10">
        <v>87415.71</v>
      </c>
      <c r="BP94" s="10">
        <v>0</v>
      </c>
      <c r="BQ94" s="10">
        <v>0</v>
      </c>
      <c r="BR94" s="10">
        <v>0</v>
      </c>
      <c r="BS94" s="10">
        <v>0</v>
      </c>
      <c r="BT94" s="10">
        <v>0</v>
      </c>
      <c r="BU94" s="10">
        <v>0</v>
      </c>
      <c r="BV94" s="10">
        <v>0</v>
      </c>
      <c r="BW94" s="10">
        <v>0</v>
      </c>
      <c r="BX94" s="10">
        <v>0</v>
      </c>
      <c r="BY94" s="10">
        <v>0</v>
      </c>
      <c r="BZ94" s="10">
        <v>0</v>
      </c>
      <c r="CA94" s="10">
        <v>0</v>
      </c>
      <c r="CB94" s="10">
        <v>0</v>
      </c>
      <c r="CC94" s="10">
        <v>0</v>
      </c>
      <c r="CD94" s="10">
        <v>0</v>
      </c>
      <c r="CE94" s="10">
        <v>14431.744119184603</v>
      </c>
      <c r="CF94" s="10">
        <v>-70487.13</v>
      </c>
      <c r="CG94" s="10">
        <v>332918.45</v>
      </c>
      <c r="CH94" s="10">
        <v>-30038.59</v>
      </c>
      <c r="CI94" s="10">
        <v>0</v>
      </c>
      <c r="CJ94" s="10">
        <v>3486176.04</v>
      </c>
      <c r="CK94" s="10">
        <v>2902945.43</v>
      </c>
      <c r="CL94" s="10">
        <v>0</v>
      </c>
      <c r="CM94" s="10">
        <v>0</v>
      </c>
      <c r="CN94" s="10">
        <v>295208.19</v>
      </c>
      <c r="CO94" s="10">
        <v>0</v>
      </c>
      <c r="CP94" s="10">
        <v>0</v>
      </c>
      <c r="CQ94" s="10">
        <v>0</v>
      </c>
      <c r="CR94" s="10">
        <v>339196.73</v>
      </c>
      <c r="CS94" s="10">
        <v>0</v>
      </c>
      <c r="CT94" s="5">
        <v>1.5680000000000001</v>
      </c>
      <c r="CU94" s="5">
        <v>4.0750000000000002</v>
      </c>
      <c r="CV94" s="5">
        <v>8.7270000000000003</v>
      </c>
      <c r="CW94" s="5">
        <v>1.409</v>
      </c>
      <c r="CX94" s="5">
        <v>3</v>
      </c>
      <c r="CY94" s="5">
        <v>0</v>
      </c>
      <c r="CZ94" s="5">
        <v>0</v>
      </c>
      <c r="DA94" s="25"/>
      <c r="DB94" s="17">
        <v>92707187</v>
      </c>
      <c r="DC94" s="17">
        <v>5890853</v>
      </c>
      <c r="DD94" s="17">
        <v>13987429</v>
      </c>
      <c r="DE94" s="4">
        <v>103</v>
      </c>
      <c r="DF94" s="4">
        <v>485</v>
      </c>
      <c r="DG94" s="18">
        <v>7</v>
      </c>
      <c r="DH94" s="5">
        <v>15</v>
      </c>
      <c r="DI94" s="6">
        <v>465</v>
      </c>
      <c r="DJ94" s="5">
        <v>7.6999999999999999E-2</v>
      </c>
      <c r="DK94" s="7"/>
      <c r="DL94" s="7">
        <f t="shared" si="9"/>
        <v>0.21237113402061855</v>
      </c>
      <c r="DM94" s="4">
        <f t="shared" si="7"/>
        <v>10.319148936170212</v>
      </c>
      <c r="DN94" s="7">
        <f t="shared" si="8"/>
        <v>0.88621131297115829</v>
      </c>
      <c r="DO94" s="18">
        <v>14</v>
      </c>
      <c r="DP94" s="20">
        <v>21.820979020979017</v>
      </c>
      <c r="DQ94" s="20">
        <v>302.67732394366197</v>
      </c>
      <c r="DR94" s="20">
        <v>110.14823943661972</v>
      </c>
      <c r="DS94" s="20">
        <v>24.461538461538463</v>
      </c>
      <c r="DT94" s="20">
        <v>329.49295774647885</v>
      </c>
      <c r="DU94" s="20">
        <v>136.33901408450706</v>
      </c>
      <c r="DV94" s="21">
        <v>37814.465116279076</v>
      </c>
      <c r="DW94" s="16">
        <v>6.9767441860465116</v>
      </c>
      <c r="DX94" s="24">
        <v>0.18604651162790697</v>
      </c>
      <c r="DY94" s="16">
        <v>43.000000000000007</v>
      </c>
      <c r="DZ94" s="16">
        <v>4</v>
      </c>
      <c r="EA94" s="22">
        <v>13.64</v>
      </c>
      <c r="EB94" s="22">
        <v>15.45</v>
      </c>
      <c r="EC94" s="22">
        <v>15</v>
      </c>
      <c r="ED94" s="22">
        <v>15.59</v>
      </c>
      <c r="EE94" s="22">
        <v>15.14</v>
      </c>
      <c r="EF94" s="30">
        <v>22</v>
      </c>
      <c r="EG94" s="31">
        <v>9.59</v>
      </c>
      <c r="EH94" s="31">
        <v>2.76</v>
      </c>
      <c r="EI94" s="31">
        <v>38.24</v>
      </c>
      <c r="EJ94" s="31">
        <v>73.91</v>
      </c>
      <c r="EK94" s="14">
        <v>3</v>
      </c>
      <c r="EL94" s="10">
        <v>2321503.41</v>
      </c>
      <c r="EM94" s="10">
        <v>113566.56</v>
      </c>
      <c r="EN94" s="10">
        <v>0</v>
      </c>
      <c r="EO94" s="10">
        <v>864830.98</v>
      </c>
      <c r="EP94" s="10">
        <v>39073.53</v>
      </c>
      <c r="EQ94" s="10">
        <v>0</v>
      </c>
      <c r="ER94" s="10">
        <v>256375.36000000002</v>
      </c>
      <c r="ES94" s="10">
        <v>41054.559999999998</v>
      </c>
      <c r="ET94" s="10">
        <v>0</v>
      </c>
      <c r="EU94" s="10">
        <v>152398.18</v>
      </c>
      <c r="EV94" s="10">
        <v>1435.05</v>
      </c>
      <c r="EW94" s="10">
        <v>0</v>
      </c>
      <c r="EX94" s="10">
        <v>153546.45000000001</v>
      </c>
      <c r="EY94" s="10">
        <v>0</v>
      </c>
      <c r="EZ94" s="10">
        <v>0</v>
      </c>
      <c r="FA94" s="10">
        <v>40008</v>
      </c>
      <c r="FB94" s="10">
        <v>75</v>
      </c>
      <c r="FC94" s="10">
        <v>0</v>
      </c>
      <c r="FD94" s="10">
        <v>232364.27000000002</v>
      </c>
      <c r="FE94" s="10">
        <v>600287.34000000008</v>
      </c>
      <c r="FF94" s="10">
        <v>98342.71</v>
      </c>
      <c r="FG94" s="10">
        <v>0</v>
      </c>
      <c r="FH94" s="10">
        <v>181720.21</v>
      </c>
      <c r="FI94" s="10">
        <v>172510.26</v>
      </c>
      <c r="FJ94" s="10">
        <v>138386.76</v>
      </c>
      <c r="FK94" s="10">
        <v>0</v>
      </c>
      <c r="FL94" s="10">
        <v>60993.86</v>
      </c>
      <c r="FM94" s="10">
        <v>0</v>
      </c>
      <c r="FN94" s="10">
        <v>120601.29000000001</v>
      </c>
      <c r="FO94" s="10">
        <v>80613.899999999994</v>
      </c>
      <c r="FP94" s="10">
        <v>223789.67</v>
      </c>
      <c r="FQ94" s="10">
        <v>50414.239999999998</v>
      </c>
      <c r="FR94" s="10">
        <v>0</v>
      </c>
      <c r="FS94" s="10">
        <v>65428.09</v>
      </c>
      <c r="FT94" s="10">
        <v>59000.54</v>
      </c>
      <c r="FU94" s="10">
        <v>78735.83</v>
      </c>
      <c r="FV94" s="10">
        <v>0</v>
      </c>
      <c r="FW94" s="10">
        <v>2386.0100000000002</v>
      </c>
      <c r="FX94" s="10">
        <v>0</v>
      </c>
      <c r="FY94" s="10">
        <v>20586.8</v>
      </c>
      <c r="FZ94" s="10">
        <v>280572.95</v>
      </c>
      <c r="GA94" s="10">
        <v>166894.93</v>
      </c>
      <c r="GB94" s="10">
        <v>7552.81</v>
      </c>
      <c r="GC94" s="10">
        <v>0</v>
      </c>
      <c r="GD94" s="10">
        <v>263006.45</v>
      </c>
      <c r="GE94" s="10">
        <v>33349.770000000004</v>
      </c>
      <c r="GF94" s="10">
        <v>96342.400000000009</v>
      </c>
      <c r="GG94" s="10">
        <v>0</v>
      </c>
      <c r="GH94" s="10">
        <v>0</v>
      </c>
      <c r="GI94" s="10">
        <v>0</v>
      </c>
      <c r="GJ94" s="10">
        <v>52059.009999999995</v>
      </c>
      <c r="GK94" s="10">
        <v>26533.78</v>
      </c>
      <c r="GL94" s="10">
        <v>37391.350000000006</v>
      </c>
      <c r="GM94" s="10">
        <v>6009.8</v>
      </c>
      <c r="GN94" s="10">
        <v>0</v>
      </c>
      <c r="GO94" s="10">
        <v>92561.19</v>
      </c>
      <c r="GP94" s="10">
        <v>25294.38</v>
      </c>
      <c r="GQ94" s="10">
        <v>205146.84000000003</v>
      </c>
      <c r="GR94" s="10">
        <v>1700.63</v>
      </c>
      <c r="GS94" s="10">
        <v>0</v>
      </c>
      <c r="GT94" s="10">
        <v>0</v>
      </c>
      <c r="GU94" s="10">
        <v>32766.449999999997</v>
      </c>
      <c r="GV94" s="10">
        <v>59341.95</v>
      </c>
      <c r="GW94" s="10">
        <v>0</v>
      </c>
      <c r="GX94" s="10">
        <v>0</v>
      </c>
      <c r="GY94" s="10">
        <v>0</v>
      </c>
      <c r="GZ94" s="10">
        <v>58537.65</v>
      </c>
      <c r="HA94" s="10">
        <v>112660</v>
      </c>
      <c r="HB94" s="10">
        <v>0</v>
      </c>
      <c r="HC94" s="10">
        <v>0</v>
      </c>
      <c r="HD94" s="10">
        <v>0</v>
      </c>
      <c r="HE94" s="10">
        <v>0</v>
      </c>
      <c r="HF94" s="10">
        <v>3997.58</v>
      </c>
      <c r="HG94" s="10">
        <v>8003</v>
      </c>
      <c r="HH94" s="10">
        <v>124520.83</v>
      </c>
      <c r="HI94" s="10">
        <v>2674</v>
      </c>
      <c r="HJ94" s="10">
        <v>0</v>
      </c>
      <c r="HK94" s="10">
        <v>0</v>
      </c>
      <c r="HL94" s="10">
        <v>0</v>
      </c>
      <c r="HM94" s="10">
        <v>70.5</v>
      </c>
      <c r="HN94" s="10">
        <v>0</v>
      </c>
      <c r="HO94" s="10">
        <v>0</v>
      </c>
      <c r="HP94" s="10">
        <v>389330.8</v>
      </c>
      <c r="HQ94" s="10">
        <v>1210</v>
      </c>
    </row>
    <row r="95" spans="1:225" ht="18" customHeight="1" x14ac:dyDescent="0.6">
      <c r="A95" s="2">
        <v>46001</v>
      </c>
      <c r="B95" s="3" t="s">
        <v>143</v>
      </c>
      <c r="C95" s="3" t="s">
        <v>284</v>
      </c>
      <c r="D95" s="6">
        <v>3124.9911684799999</v>
      </c>
      <c r="E95" s="27" t="s">
        <v>144</v>
      </c>
      <c r="F95" s="4">
        <v>2667</v>
      </c>
      <c r="G95" s="10">
        <v>8143935.9900000002</v>
      </c>
      <c r="H95" s="10">
        <v>495199.65</v>
      </c>
      <c r="I95" s="10">
        <v>6031922.1699999999</v>
      </c>
      <c r="J95" s="10">
        <v>1100764.25</v>
      </c>
      <c r="K95" s="10">
        <v>4934435.2300000004</v>
      </c>
      <c r="L95" s="10">
        <v>0</v>
      </c>
      <c r="M95" s="10">
        <v>0</v>
      </c>
      <c r="N95" s="10">
        <v>319592.09999999998</v>
      </c>
      <c r="O95" s="10">
        <v>2299604.62</v>
      </c>
      <c r="P95" s="10">
        <v>0</v>
      </c>
      <c r="Q95" s="10">
        <v>376607</v>
      </c>
      <c r="R95" s="10">
        <v>524970.88</v>
      </c>
      <c r="S95" s="10">
        <v>494228.4</v>
      </c>
      <c r="T95" s="10">
        <v>0</v>
      </c>
      <c r="U95" s="10">
        <v>0</v>
      </c>
      <c r="V95" s="10">
        <v>0</v>
      </c>
      <c r="W95" s="10">
        <v>5702007</v>
      </c>
      <c r="X95" s="10">
        <v>0</v>
      </c>
      <c r="Y95" s="10">
        <v>376507</v>
      </c>
      <c r="Z95" s="10">
        <v>0</v>
      </c>
      <c r="AA95" s="10">
        <v>9493633.0899999999</v>
      </c>
      <c r="AB95" s="10">
        <v>0</v>
      </c>
      <c r="AC95" s="10">
        <v>0</v>
      </c>
      <c r="AD95" s="10">
        <v>293206.59000000003</v>
      </c>
      <c r="AE95" s="10">
        <v>0</v>
      </c>
      <c r="AF95" s="10">
        <v>0</v>
      </c>
      <c r="AG95" s="10">
        <v>2031998.8</v>
      </c>
      <c r="AH95" s="10">
        <v>182544.46</v>
      </c>
      <c r="AI95" s="10">
        <v>0</v>
      </c>
      <c r="AJ95" s="10">
        <v>0</v>
      </c>
      <c r="AK95" s="10">
        <v>0</v>
      </c>
      <c r="AL95" s="10">
        <v>0</v>
      </c>
      <c r="AM95" s="10">
        <v>1121383.23</v>
      </c>
      <c r="AN95" s="10">
        <v>1324037.5</v>
      </c>
      <c r="AO95" s="10">
        <v>292240.56</v>
      </c>
      <c r="AP95" s="10">
        <v>0</v>
      </c>
      <c r="AQ95" s="10">
        <v>2388044.4</v>
      </c>
      <c r="AR95" s="10">
        <v>889372.45</v>
      </c>
      <c r="AS95" s="10">
        <v>53907.31</v>
      </c>
      <c r="AT95" s="10">
        <v>0</v>
      </c>
      <c r="AU95" s="10">
        <v>1482.44</v>
      </c>
      <c r="AV95" s="10">
        <v>383344.74</v>
      </c>
      <c r="AW95" s="10">
        <v>570881.53</v>
      </c>
      <c r="AX95" s="10">
        <v>54559.83</v>
      </c>
      <c r="AY95" s="10">
        <v>8441.7999999999993</v>
      </c>
      <c r="AZ95" s="10">
        <v>3848.37</v>
      </c>
      <c r="BA95" s="10">
        <v>926221.11</v>
      </c>
      <c r="BB95" s="10">
        <v>247157.25</v>
      </c>
      <c r="BC95" s="10">
        <v>0</v>
      </c>
      <c r="BD95" s="10">
        <v>899</v>
      </c>
      <c r="BE95" s="10">
        <v>0</v>
      </c>
      <c r="BF95" s="10">
        <v>0</v>
      </c>
      <c r="BG95" s="10">
        <v>2403301.2799999998</v>
      </c>
      <c r="BH95" s="10">
        <v>107250.40999999999</v>
      </c>
      <c r="BI95" s="10">
        <v>750913.71</v>
      </c>
      <c r="BJ95" s="10">
        <v>253486.03</v>
      </c>
      <c r="BK95" s="10">
        <v>0</v>
      </c>
      <c r="BL95" s="10">
        <v>0</v>
      </c>
      <c r="BM95" s="10">
        <v>0</v>
      </c>
      <c r="BN95" s="10">
        <v>40867.26</v>
      </c>
      <c r="BO95" s="10">
        <v>154481.20000000001</v>
      </c>
      <c r="BP95" s="10">
        <v>0</v>
      </c>
      <c r="BQ95" s="10">
        <v>0</v>
      </c>
      <c r="BR95" s="10">
        <v>0</v>
      </c>
      <c r="BS95" s="10">
        <v>0</v>
      </c>
      <c r="BT95" s="10">
        <v>0</v>
      </c>
      <c r="BU95" s="10">
        <v>0</v>
      </c>
      <c r="BV95" s="10">
        <v>0</v>
      </c>
      <c r="BW95" s="10">
        <v>0</v>
      </c>
      <c r="BX95" s="10">
        <v>0</v>
      </c>
      <c r="BY95" s="10">
        <v>0</v>
      </c>
      <c r="BZ95" s="10">
        <v>0</v>
      </c>
      <c r="CA95" s="10">
        <v>0</v>
      </c>
      <c r="CB95" s="10">
        <v>327201.21999999997</v>
      </c>
      <c r="CC95" s="10">
        <v>0</v>
      </c>
      <c r="CD95" s="10">
        <v>0</v>
      </c>
      <c r="CE95" s="10">
        <v>7507.0134257382342</v>
      </c>
      <c r="CF95" s="10">
        <v>5826853.5800000001</v>
      </c>
      <c r="CG95" s="10">
        <v>4845036.6900000004</v>
      </c>
      <c r="CH95" s="10">
        <v>480008.34</v>
      </c>
      <c r="CI95" s="10">
        <v>1376535.43</v>
      </c>
      <c r="CJ95" s="10">
        <v>0</v>
      </c>
      <c r="CK95" s="10">
        <v>0</v>
      </c>
      <c r="CL95" s="10">
        <v>4040.12</v>
      </c>
      <c r="CM95" s="10">
        <v>0</v>
      </c>
      <c r="CN95" s="10">
        <v>1288895.56</v>
      </c>
      <c r="CO95" s="10">
        <v>102769.60000000001</v>
      </c>
      <c r="CP95" s="10">
        <v>282995</v>
      </c>
      <c r="CQ95" s="10">
        <v>0</v>
      </c>
      <c r="CR95" s="10">
        <v>1277918.51</v>
      </c>
      <c r="CS95" s="10">
        <v>94643.48</v>
      </c>
      <c r="CT95" s="5">
        <v>1.5680000000000001</v>
      </c>
      <c r="CU95" s="5">
        <v>4.0750000000000002</v>
      </c>
      <c r="CV95" s="5">
        <v>8.7270000000000003</v>
      </c>
      <c r="CW95" s="5">
        <v>1.35</v>
      </c>
      <c r="CX95" s="5">
        <v>3</v>
      </c>
      <c r="CY95" s="5">
        <v>0</v>
      </c>
      <c r="CZ95" s="5">
        <v>0.3</v>
      </c>
      <c r="DA95" s="25"/>
      <c r="DB95" s="17">
        <v>516972385</v>
      </c>
      <c r="DC95" s="17">
        <v>817178886</v>
      </c>
      <c r="DD95" s="17">
        <v>375234050</v>
      </c>
      <c r="DE95" s="4">
        <v>439</v>
      </c>
      <c r="DF95" s="4">
        <v>2667</v>
      </c>
      <c r="DG95" s="18">
        <v>208</v>
      </c>
      <c r="DH95" s="5">
        <v>128.33999999999997</v>
      </c>
      <c r="DI95" s="6">
        <v>2681.76</v>
      </c>
      <c r="DJ95" s="5">
        <v>9.0000000000000011E-3</v>
      </c>
      <c r="DK95" s="7">
        <v>0.37</v>
      </c>
      <c r="DL95" s="7">
        <f t="shared" si="9"/>
        <v>0.16460442444694412</v>
      </c>
      <c r="DM95" s="4">
        <f t="shared" si="7"/>
        <v>14.30026809651476</v>
      </c>
      <c r="DN95" s="7">
        <f t="shared" si="8"/>
        <v>0.94558449998120675</v>
      </c>
      <c r="DO95" s="18">
        <v>124</v>
      </c>
      <c r="DP95" s="20">
        <v>0</v>
      </c>
      <c r="DQ95" s="20">
        <v>1903.0075356764912</v>
      </c>
      <c r="DR95" s="20">
        <v>594.1354839080459</v>
      </c>
      <c r="DS95" s="20">
        <v>0</v>
      </c>
      <c r="DT95" s="20">
        <v>1995.4331576250086</v>
      </c>
      <c r="DU95" s="20">
        <v>645.41281609195403</v>
      </c>
      <c r="DV95" s="21">
        <v>40943.426273458477</v>
      </c>
      <c r="DW95" s="16">
        <v>13.904761904761905</v>
      </c>
      <c r="DX95" s="24">
        <v>0.31216931216931215</v>
      </c>
      <c r="DY95" s="16">
        <v>186.4999999999998</v>
      </c>
      <c r="DZ95" s="16">
        <v>0</v>
      </c>
      <c r="EA95" s="22">
        <v>20.29</v>
      </c>
      <c r="EB95" s="22">
        <v>20.5</v>
      </c>
      <c r="EC95" s="22">
        <v>21.89</v>
      </c>
      <c r="ED95" s="22">
        <v>21.8</v>
      </c>
      <c r="EE95" s="22">
        <v>21.25</v>
      </c>
      <c r="EF95" s="30">
        <v>76</v>
      </c>
      <c r="EG95" s="31">
        <v>57.85</v>
      </c>
      <c r="EH95" s="31">
        <v>48.5</v>
      </c>
      <c r="EI95" s="31">
        <v>87.5</v>
      </c>
      <c r="EJ95" s="31">
        <v>92.65</v>
      </c>
      <c r="EK95" s="14">
        <v>1</v>
      </c>
      <c r="EL95" s="10">
        <v>8640303.9800000004</v>
      </c>
      <c r="EM95" s="10">
        <v>143330.03</v>
      </c>
      <c r="EN95" s="10">
        <v>0</v>
      </c>
      <c r="EO95" s="10">
        <v>2323628.36</v>
      </c>
      <c r="EP95" s="10">
        <v>38742.89</v>
      </c>
      <c r="EQ95" s="10">
        <v>0</v>
      </c>
      <c r="ER95" s="10">
        <v>236573.91999999998</v>
      </c>
      <c r="ES95" s="10">
        <v>0</v>
      </c>
      <c r="ET95" s="10">
        <v>0</v>
      </c>
      <c r="EU95" s="10">
        <v>622307.8899999999</v>
      </c>
      <c r="EV95" s="10">
        <v>471.54</v>
      </c>
      <c r="EW95" s="10">
        <v>0</v>
      </c>
      <c r="EX95" s="10">
        <v>0</v>
      </c>
      <c r="EY95" s="10">
        <v>0</v>
      </c>
      <c r="EZ95" s="10">
        <v>0</v>
      </c>
      <c r="FA95" s="10">
        <v>1151</v>
      </c>
      <c r="FB95" s="10">
        <v>0</v>
      </c>
      <c r="FC95" s="10">
        <v>0</v>
      </c>
      <c r="FD95" s="10">
        <v>848820.24</v>
      </c>
      <c r="FE95" s="10">
        <v>819100.55</v>
      </c>
      <c r="FF95" s="10">
        <v>194132.33</v>
      </c>
      <c r="FG95" s="10">
        <v>0</v>
      </c>
      <c r="FH95" s="10">
        <v>776385.03</v>
      </c>
      <c r="FI95" s="10">
        <v>0</v>
      </c>
      <c r="FJ95" s="10">
        <v>467092.07</v>
      </c>
      <c r="FK95" s="10">
        <v>29940.55</v>
      </c>
      <c r="FL95" s="10">
        <v>55794.28</v>
      </c>
      <c r="FM95" s="10">
        <v>0</v>
      </c>
      <c r="FN95" s="10">
        <v>327947.23</v>
      </c>
      <c r="FO95" s="10">
        <v>241357.43000000002</v>
      </c>
      <c r="FP95" s="10">
        <v>274542.71000000002</v>
      </c>
      <c r="FQ95" s="10">
        <v>59393.09</v>
      </c>
      <c r="FR95" s="10">
        <v>0</v>
      </c>
      <c r="FS95" s="10">
        <v>284343.3</v>
      </c>
      <c r="FT95" s="10">
        <v>0</v>
      </c>
      <c r="FU95" s="10">
        <v>188850.51</v>
      </c>
      <c r="FV95" s="10">
        <v>10957.65</v>
      </c>
      <c r="FW95" s="10">
        <v>272889.38</v>
      </c>
      <c r="FX95" s="10">
        <v>0</v>
      </c>
      <c r="FY95" s="10">
        <v>44096.770000000004</v>
      </c>
      <c r="FZ95" s="10">
        <v>737129.06</v>
      </c>
      <c r="GA95" s="10">
        <v>251857.77999999997</v>
      </c>
      <c r="GB95" s="10">
        <v>34561.49</v>
      </c>
      <c r="GC95" s="10">
        <v>644275.81000000006</v>
      </c>
      <c r="GD95" s="10">
        <v>1293836.3500000001</v>
      </c>
      <c r="GE95" s="10">
        <v>930239.71</v>
      </c>
      <c r="GF95" s="10">
        <v>181227.4</v>
      </c>
      <c r="GG95" s="10">
        <v>1585.09</v>
      </c>
      <c r="GH95" s="10">
        <v>0</v>
      </c>
      <c r="GI95" s="10">
        <v>0</v>
      </c>
      <c r="GJ95" s="10">
        <v>149318.57999999999</v>
      </c>
      <c r="GK95" s="10">
        <v>64292.09</v>
      </c>
      <c r="GL95" s="10">
        <v>22609.800000000003</v>
      </c>
      <c r="GM95" s="10">
        <v>7203.72</v>
      </c>
      <c r="GN95" s="10">
        <v>0</v>
      </c>
      <c r="GO95" s="10">
        <v>282934.78000000003</v>
      </c>
      <c r="GP95" s="10">
        <v>0</v>
      </c>
      <c r="GQ95" s="10">
        <v>619257.2699999999</v>
      </c>
      <c r="GR95" s="10">
        <v>5145.9000000000005</v>
      </c>
      <c r="GS95" s="10">
        <v>0</v>
      </c>
      <c r="GT95" s="10">
        <v>0</v>
      </c>
      <c r="GU95" s="10">
        <v>67327.08</v>
      </c>
      <c r="GV95" s="10">
        <v>34800.949999999997</v>
      </c>
      <c r="GW95" s="10">
        <v>16498.990000000002</v>
      </c>
      <c r="GX95" s="10">
        <v>0</v>
      </c>
      <c r="GY95" s="10">
        <v>281945.3</v>
      </c>
      <c r="GZ95" s="10">
        <v>0</v>
      </c>
      <c r="HA95" s="10">
        <v>0</v>
      </c>
      <c r="HB95" s="10">
        <v>0</v>
      </c>
      <c r="HC95" s="10">
        <v>0</v>
      </c>
      <c r="HD95" s="10">
        <v>0</v>
      </c>
      <c r="HE95" s="10">
        <v>0</v>
      </c>
      <c r="HF95" s="10">
        <v>84830</v>
      </c>
      <c r="HG95" s="10">
        <v>457</v>
      </c>
      <c r="HH95" s="10">
        <v>201355.5</v>
      </c>
      <c r="HI95" s="10">
        <v>798.3</v>
      </c>
      <c r="HJ95" s="10">
        <v>0</v>
      </c>
      <c r="HK95" s="10">
        <v>90</v>
      </c>
      <c r="HL95" s="10">
        <v>0</v>
      </c>
      <c r="HM95" s="10">
        <v>68876.58</v>
      </c>
      <c r="HN95" s="10">
        <v>1402</v>
      </c>
      <c r="HO95" s="10">
        <v>0</v>
      </c>
      <c r="HP95" s="10">
        <v>3069641.02</v>
      </c>
      <c r="HQ95" s="10">
        <v>4612.28</v>
      </c>
    </row>
    <row r="96" spans="1:225" ht="18" customHeight="1" x14ac:dyDescent="0.6">
      <c r="A96" s="2">
        <v>33002</v>
      </c>
      <c r="B96" s="3" t="s">
        <v>103</v>
      </c>
      <c r="C96" s="3" t="s">
        <v>263</v>
      </c>
      <c r="D96" s="6">
        <v>179.49063534999999</v>
      </c>
      <c r="E96" s="27" t="s">
        <v>102</v>
      </c>
      <c r="F96" s="4">
        <v>281</v>
      </c>
      <c r="G96" s="10">
        <v>1253598.8999999999</v>
      </c>
      <c r="H96" s="10">
        <v>13277.19</v>
      </c>
      <c r="I96" s="10">
        <v>962562.41</v>
      </c>
      <c r="J96" s="10">
        <v>75760.240000000005</v>
      </c>
      <c r="K96" s="10">
        <v>553488.84</v>
      </c>
      <c r="L96" s="10">
        <v>0</v>
      </c>
      <c r="M96" s="10">
        <v>0</v>
      </c>
      <c r="N96" s="10">
        <v>461.98</v>
      </c>
      <c r="O96" s="10">
        <v>344389.23</v>
      </c>
      <c r="P96" s="10">
        <v>0</v>
      </c>
      <c r="Q96" s="10">
        <v>0</v>
      </c>
      <c r="R96" s="10">
        <v>285.74</v>
      </c>
      <c r="S96" s="10">
        <v>72149.679999999993</v>
      </c>
      <c r="T96" s="10">
        <v>0</v>
      </c>
      <c r="U96" s="10">
        <v>0</v>
      </c>
      <c r="V96" s="10">
        <v>59.43</v>
      </c>
      <c r="W96" s="10">
        <v>901126</v>
      </c>
      <c r="X96" s="10">
        <v>0</v>
      </c>
      <c r="Y96" s="10">
        <v>0</v>
      </c>
      <c r="Z96" s="10">
        <v>0</v>
      </c>
      <c r="AA96" s="10">
        <v>1364570.36</v>
      </c>
      <c r="AB96" s="10">
        <v>0</v>
      </c>
      <c r="AC96" s="10">
        <v>0</v>
      </c>
      <c r="AD96" s="10">
        <v>103733.93000000001</v>
      </c>
      <c r="AE96" s="10">
        <v>0</v>
      </c>
      <c r="AF96" s="10">
        <v>0</v>
      </c>
      <c r="AG96" s="10">
        <v>239683.47999999998</v>
      </c>
      <c r="AH96" s="10">
        <v>28163.200000000001</v>
      </c>
      <c r="AI96" s="10">
        <v>0</v>
      </c>
      <c r="AJ96" s="10">
        <v>56069.759999999995</v>
      </c>
      <c r="AK96" s="10">
        <v>0</v>
      </c>
      <c r="AL96" s="10">
        <v>0</v>
      </c>
      <c r="AM96" s="10">
        <v>157052.40000000002</v>
      </c>
      <c r="AN96" s="10">
        <v>277816.32000000001</v>
      </c>
      <c r="AO96" s="10">
        <v>83171.240000000005</v>
      </c>
      <c r="AP96" s="10">
        <v>0</v>
      </c>
      <c r="AQ96" s="10">
        <v>240748.39</v>
      </c>
      <c r="AR96" s="10">
        <v>65128.57</v>
      </c>
      <c r="AS96" s="10">
        <v>0</v>
      </c>
      <c r="AT96" s="10">
        <v>0</v>
      </c>
      <c r="AU96" s="10">
        <v>0</v>
      </c>
      <c r="AV96" s="10">
        <v>0</v>
      </c>
      <c r="AW96" s="10">
        <v>160220.13</v>
      </c>
      <c r="AX96" s="10">
        <v>2584.79</v>
      </c>
      <c r="AY96" s="10">
        <v>3698.8</v>
      </c>
      <c r="AZ96" s="10">
        <v>2894</v>
      </c>
      <c r="BA96" s="10">
        <v>0</v>
      </c>
      <c r="BB96" s="10">
        <v>137009.1</v>
      </c>
      <c r="BC96" s="10">
        <v>49392.07</v>
      </c>
      <c r="BD96" s="10">
        <v>0</v>
      </c>
      <c r="BE96" s="10">
        <v>0</v>
      </c>
      <c r="BF96" s="10">
        <v>0</v>
      </c>
      <c r="BG96" s="10">
        <v>0</v>
      </c>
      <c r="BH96" s="10">
        <v>15227.02</v>
      </c>
      <c r="BI96" s="10">
        <v>42244.800000000003</v>
      </c>
      <c r="BJ96" s="10">
        <v>0</v>
      </c>
      <c r="BK96" s="10">
        <v>0</v>
      </c>
      <c r="BL96" s="10">
        <v>0</v>
      </c>
      <c r="BM96" s="10">
        <v>0</v>
      </c>
      <c r="BN96" s="10">
        <v>0</v>
      </c>
      <c r="BO96" s="10">
        <v>0</v>
      </c>
      <c r="BP96" s="10">
        <v>0</v>
      </c>
      <c r="BQ96" s="10">
        <v>0</v>
      </c>
      <c r="BR96" s="10">
        <v>0</v>
      </c>
      <c r="BS96" s="10">
        <v>0</v>
      </c>
      <c r="BT96" s="10">
        <v>6431.51</v>
      </c>
      <c r="BU96" s="10">
        <v>10358.61</v>
      </c>
      <c r="BV96" s="10">
        <v>3253.44</v>
      </c>
      <c r="BW96" s="10">
        <v>0</v>
      </c>
      <c r="BX96" s="10">
        <v>5027.72</v>
      </c>
      <c r="BY96" s="10">
        <v>24</v>
      </c>
      <c r="BZ96" s="10">
        <v>0</v>
      </c>
      <c r="CA96" s="10">
        <v>0</v>
      </c>
      <c r="CB96" s="10">
        <v>0</v>
      </c>
      <c r="CC96" s="10">
        <v>0</v>
      </c>
      <c r="CD96" s="10">
        <v>4033.6600000000003</v>
      </c>
      <c r="CE96" s="10">
        <v>9643.2573839574434</v>
      </c>
      <c r="CF96" s="10">
        <v>1918176.21</v>
      </c>
      <c r="CG96" s="10">
        <v>1747261.66</v>
      </c>
      <c r="CH96" s="10">
        <v>52390.01</v>
      </c>
      <c r="CI96" s="10">
        <v>95790.53</v>
      </c>
      <c r="CJ96" s="10">
        <v>0</v>
      </c>
      <c r="CK96" s="10">
        <v>0</v>
      </c>
      <c r="CL96" s="10">
        <v>198636.55</v>
      </c>
      <c r="CM96" s="10">
        <v>0</v>
      </c>
      <c r="CN96" s="10">
        <v>214874.51</v>
      </c>
      <c r="CO96" s="10">
        <v>3450</v>
      </c>
      <c r="CP96" s="10">
        <v>202017.5</v>
      </c>
      <c r="CQ96" s="10">
        <v>0</v>
      </c>
      <c r="CR96" s="10">
        <v>219372.51</v>
      </c>
      <c r="CS96" s="10">
        <v>4234.9399999999996</v>
      </c>
      <c r="CT96" s="5">
        <v>1.9370000000000001</v>
      </c>
      <c r="CU96" s="5">
        <v>5.0339999999999998</v>
      </c>
      <c r="CV96" s="5">
        <v>10.781000000000001</v>
      </c>
      <c r="CW96" s="5">
        <v>1.409</v>
      </c>
      <c r="CX96" s="5">
        <v>1.766</v>
      </c>
      <c r="CY96" s="5">
        <v>0.78</v>
      </c>
      <c r="CZ96" s="5">
        <v>0.3</v>
      </c>
      <c r="DA96" s="3" t="s">
        <v>2</v>
      </c>
      <c r="DB96" s="17">
        <v>198770429</v>
      </c>
      <c r="DC96" s="17">
        <v>25044782</v>
      </c>
      <c r="DD96" s="17">
        <v>33115224</v>
      </c>
      <c r="DE96" s="4">
        <v>26</v>
      </c>
      <c r="DF96" s="4">
        <v>282</v>
      </c>
      <c r="DG96" s="18">
        <v>29</v>
      </c>
      <c r="DH96" s="5">
        <v>9</v>
      </c>
      <c r="DI96" s="6">
        <v>281</v>
      </c>
      <c r="DJ96" s="5">
        <v>0.01</v>
      </c>
      <c r="DK96" s="7">
        <v>0.51200000000000001</v>
      </c>
      <c r="DL96" s="7">
        <f t="shared" si="9"/>
        <v>9.2198581560283682E-2</v>
      </c>
      <c r="DM96" s="4">
        <f t="shared" si="7"/>
        <v>9.4219846308052109</v>
      </c>
      <c r="DN96" s="7">
        <f t="shared" si="8"/>
        <v>0.96778060777584118</v>
      </c>
      <c r="DO96" s="18">
        <v>14</v>
      </c>
      <c r="DP96" s="20">
        <v>3.5438596491228069</v>
      </c>
      <c r="DQ96" s="20">
        <v>212.60826569435636</v>
      </c>
      <c r="DR96" s="20">
        <v>58.681578947368422</v>
      </c>
      <c r="DS96" s="20">
        <v>3.5438596491228069</v>
      </c>
      <c r="DT96" s="20">
        <v>218.60233918128654</v>
      </c>
      <c r="DU96" s="20">
        <v>61.719298245614041</v>
      </c>
      <c r="DV96" s="21">
        <v>37176.044036084175</v>
      </c>
      <c r="DW96" s="16">
        <v>20.606060606060606</v>
      </c>
      <c r="DX96" s="24">
        <v>0.18181818181818182</v>
      </c>
      <c r="DY96" s="16">
        <v>29.930000000000007</v>
      </c>
      <c r="DZ96" s="16">
        <v>0</v>
      </c>
      <c r="EA96" s="22">
        <v>21.5</v>
      </c>
      <c r="EB96" s="22">
        <v>22</v>
      </c>
      <c r="EC96" s="22">
        <v>22.1</v>
      </c>
      <c r="ED96" s="22">
        <v>22.1</v>
      </c>
      <c r="EE96" s="22">
        <v>21.9</v>
      </c>
      <c r="EF96" s="30">
        <v>10</v>
      </c>
      <c r="EG96" s="31">
        <v>48.92</v>
      </c>
      <c r="EH96" s="31">
        <v>44.6</v>
      </c>
      <c r="EI96" s="31">
        <v>81.25</v>
      </c>
      <c r="EJ96" s="31">
        <v>81.25</v>
      </c>
      <c r="EK96" s="14">
        <v>3</v>
      </c>
      <c r="EL96" s="10">
        <v>1196928.8299999998</v>
      </c>
      <c r="EM96" s="10">
        <v>0</v>
      </c>
      <c r="EN96" s="10">
        <v>0</v>
      </c>
      <c r="EO96" s="10">
        <v>412915.57</v>
      </c>
      <c r="EP96" s="10">
        <v>0</v>
      </c>
      <c r="EQ96" s="10">
        <v>0</v>
      </c>
      <c r="ER96" s="10">
        <v>36206.57</v>
      </c>
      <c r="ES96" s="10">
        <v>28163.200000000001</v>
      </c>
      <c r="ET96" s="10">
        <v>0</v>
      </c>
      <c r="EU96" s="10">
        <v>122241.5</v>
      </c>
      <c r="EV96" s="10">
        <v>0</v>
      </c>
      <c r="EW96" s="10">
        <v>0</v>
      </c>
      <c r="EX96" s="10">
        <v>0</v>
      </c>
      <c r="EY96" s="10">
        <v>0</v>
      </c>
      <c r="EZ96" s="10">
        <v>0</v>
      </c>
      <c r="FA96" s="10">
        <v>0</v>
      </c>
      <c r="FB96" s="10">
        <v>0</v>
      </c>
      <c r="FC96" s="10">
        <v>0</v>
      </c>
      <c r="FD96" s="10">
        <v>119386.47</v>
      </c>
      <c r="FE96" s="10">
        <v>177151.65999999997</v>
      </c>
      <c r="FF96" s="10">
        <v>54586.5</v>
      </c>
      <c r="FG96" s="10">
        <v>0</v>
      </c>
      <c r="FH96" s="10">
        <v>98707.75</v>
      </c>
      <c r="FI96" s="10">
        <v>43102.63</v>
      </c>
      <c r="FJ96" s="10">
        <v>41187.79</v>
      </c>
      <c r="FK96" s="10">
        <v>0</v>
      </c>
      <c r="FL96" s="10">
        <v>0</v>
      </c>
      <c r="FM96" s="10">
        <v>0</v>
      </c>
      <c r="FN96" s="10">
        <v>83598.989999999991</v>
      </c>
      <c r="FO96" s="10">
        <v>37006.339999999997</v>
      </c>
      <c r="FP96" s="10">
        <v>70683.03</v>
      </c>
      <c r="FQ96" s="10">
        <v>23077.89</v>
      </c>
      <c r="FR96" s="10">
        <v>0</v>
      </c>
      <c r="FS96" s="10">
        <v>33521.93</v>
      </c>
      <c r="FT96" s="10">
        <v>5256.28</v>
      </c>
      <c r="FU96" s="10">
        <v>28199.29</v>
      </c>
      <c r="FV96" s="10">
        <v>0</v>
      </c>
      <c r="FW96" s="10">
        <v>0</v>
      </c>
      <c r="FX96" s="10">
        <v>0</v>
      </c>
      <c r="FY96" s="10">
        <v>13132.53</v>
      </c>
      <c r="FZ96" s="10">
        <v>46722.720000000001</v>
      </c>
      <c r="GA96" s="10">
        <v>35137.72</v>
      </c>
      <c r="GB96" s="10">
        <v>7792.48</v>
      </c>
      <c r="GC96" s="10">
        <v>0</v>
      </c>
      <c r="GD96" s="10">
        <v>94529.67</v>
      </c>
      <c r="GE96" s="10">
        <v>36487.040000000001</v>
      </c>
      <c r="GF96" s="10">
        <v>72752.350000000006</v>
      </c>
      <c r="GG96" s="10">
        <v>0</v>
      </c>
      <c r="GH96" s="10">
        <v>0</v>
      </c>
      <c r="GI96" s="10">
        <v>0</v>
      </c>
      <c r="GJ96" s="10">
        <v>44442.22</v>
      </c>
      <c r="GK96" s="10">
        <v>5092.97</v>
      </c>
      <c r="GL96" s="10">
        <v>7452.32</v>
      </c>
      <c r="GM96" s="10">
        <v>3421.81</v>
      </c>
      <c r="GN96" s="10">
        <v>0</v>
      </c>
      <c r="GO96" s="10">
        <v>34830.01</v>
      </c>
      <c r="GP96" s="10">
        <v>15598.69</v>
      </c>
      <c r="GQ96" s="10">
        <v>75721.7</v>
      </c>
      <c r="GR96" s="10">
        <v>0</v>
      </c>
      <c r="GS96" s="10">
        <v>0</v>
      </c>
      <c r="GT96" s="10">
        <v>0</v>
      </c>
      <c r="GU96" s="10">
        <v>38307.07</v>
      </c>
      <c r="GV96" s="10">
        <v>0</v>
      </c>
      <c r="GW96" s="10">
        <v>0</v>
      </c>
      <c r="GX96" s="10">
        <v>0</v>
      </c>
      <c r="GY96" s="10">
        <v>0</v>
      </c>
      <c r="GZ96" s="10">
        <v>121195.85</v>
      </c>
      <c r="HA96" s="10">
        <v>14100</v>
      </c>
      <c r="HB96" s="10">
        <v>0</v>
      </c>
      <c r="HC96" s="10">
        <v>0</v>
      </c>
      <c r="HD96" s="10">
        <v>0</v>
      </c>
      <c r="HE96" s="10">
        <v>0</v>
      </c>
      <c r="HF96" s="10">
        <v>0</v>
      </c>
      <c r="HG96" s="10">
        <v>105</v>
      </c>
      <c r="HH96" s="10">
        <v>1449</v>
      </c>
      <c r="HI96" s="10">
        <v>440</v>
      </c>
      <c r="HJ96" s="10">
        <v>0</v>
      </c>
      <c r="HK96" s="10">
        <v>0</v>
      </c>
      <c r="HL96" s="10">
        <v>0</v>
      </c>
      <c r="HM96" s="10">
        <v>1511.38</v>
      </c>
      <c r="HN96" s="10">
        <v>0</v>
      </c>
      <c r="HO96" s="10">
        <v>0</v>
      </c>
      <c r="HP96" s="10">
        <v>202017.5</v>
      </c>
      <c r="HQ96" s="10">
        <v>0</v>
      </c>
    </row>
    <row r="97" spans="1:225" ht="18" customHeight="1" x14ac:dyDescent="0.6">
      <c r="A97" s="2">
        <v>25004</v>
      </c>
      <c r="B97" s="3" t="s">
        <v>81</v>
      </c>
      <c r="C97" s="3" t="s">
        <v>253</v>
      </c>
      <c r="D97" s="6">
        <v>298.52776986999999</v>
      </c>
      <c r="E97" s="27" t="s">
        <v>79</v>
      </c>
      <c r="F97" s="4">
        <v>910</v>
      </c>
      <c r="G97" s="10">
        <v>3134289.39</v>
      </c>
      <c r="H97" s="10">
        <v>101008.11</v>
      </c>
      <c r="I97" s="10">
        <v>1966280.81</v>
      </c>
      <c r="J97" s="10">
        <v>330489.92</v>
      </c>
      <c r="K97" s="10">
        <v>1699206.21</v>
      </c>
      <c r="L97" s="10">
        <v>0</v>
      </c>
      <c r="M97" s="10">
        <v>0</v>
      </c>
      <c r="N97" s="10">
        <v>0</v>
      </c>
      <c r="O97" s="10">
        <v>906475.23</v>
      </c>
      <c r="P97" s="10">
        <v>0</v>
      </c>
      <c r="Q97" s="10">
        <v>162714</v>
      </c>
      <c r="R97" s="10">
        <v>231412</v>
      </c>
      <c r="S97" s="10">
        <v>182952.47</v>
      </c>
      <c r="T97" s="10">
        <v>0</v>
      </c>
      <c r="U97" s="10">
        <v>0</v>
      </c>
      <c r="V97" s="10">
        <v>0</v>
      </c>
      <c r="W97" s="10">
        <v>1830073</v>
      </c>
      <c r="X97" s="10">
        <v>0</v>
      </c>
      <c r="Y97" s="10">
        <v>162714</v>
      </c>
      <c r="Z97" s="10">
        <v>0</v>
      </c>
      <c r="AA97" s="10">
        <v>3337922.5700000003</v>
      </c>
      <c r="AB97" s="10">
        <v>33564.550000000003</v>
      </c>
      <c r="AC97" s="10">
        <v>0</v>
      </c>
      <c r="AD97" s="10">
        <v>243346.17</v>
      </c>
      <c r="AE97" s="10">
        <v>0</v>
      </c>
      <c r="AF97" s="10">
        <v>0</v>
      </c>
      <c r="AG97" s="10">
        <v>837050.07000000007</v>
      </c>
      <c r="AH97" s="10">
        <v>29539.23</v>
      </c>
      <c r="AI97" s="10">
        <v>0</v>
      </c>
      <c r="AJ97" s="10">
        <v>0</v>
      </c>
      <c r="AK97" s="10">
        <v>0</v>
      </c>
      <c r="AL97" s="10">
        <v>0</v>
      </c>
      <c r="AM97" s="10">
        <v>387821.79000000004</v>
      </c>
      <c r="AN97" s="10">
        <v>576786.66999999993</v>
      </c>
      <c r="AO97" s="10">
        <v>133977.71</v>
      </c>
      <c r="AP97" s="10">
        <v>0</v>
      </c>
      <c r="AQ97" s="10">
        <v>625020.44999999995</v>
      </c>
      <c r="AR97" s="10">
        <v>6092.49</v>
      </c>
      <c r="AS97" s="10">
        <v>25066.81</v>
      </c>
      <c r="AT97" s="10">
        <v>19296.5</v>
      </c>
      <c r="AU97" s="10">
        <v>0</v>
      </c>
      <c r="AV97" s="10">
        <v>0</v>
      </c>
      <c r="AW97" s="10">
        <v>402663.58999999997</v>
      </c>
      <c r="AX97" s="10">
        <v>3654.56</v>
      </c>
      <c r="AY97" s="10">
        <v>0</v>
      </c>
      <c r="AZ97" s="10">
        <v>6306.45</v>
      </c>
      <c r="BA97" s="10">
        <v>302796.03999999998</v>
      </c>
      <c r="BB97" s="10">
        <v>107529.99</v>
      </c>
      <c r="BC97" s="10">
        <v>365631.99</v>
      </c>
      <c r="BD97" s="10">
        <v>2191.1999999999998</v>
      </c>
      <c r="BE97" s="10">
        <v>0</v>
      </c>
      <c r="BF97" s="10">
        <v>0</v>
      </c>
      <c r="BG97" s="10">
        <v>377747.5</v>
      </c>
      <c r="BH97" s="10">
        <v>15949.21</v>
      </c>
      <c r="BI97" s="10">
        <v>282799.40999999997</v>
      </c>
      <c r="BJ97" s="10">
        <v>140838.87</v>
      </c>
      <c r="BK97" s="10">
        <v>0</v>
      </c>
      <c r="BL97" s="10">
        <v>0</v>
      </c>
      <c r="BM97" s="10">
        <v>0</v>
      </c>
      <c r="BN97" s="10">
        <v>10956.58</v>
      </c>
      <c r="BO97" s="10">
        <v>0</v>
      </c>
      <c r="BP97" s="10">
        <v>5730.32</v>
      </c>
      <c r="BQ97" s="10">
        <v>0</v>
      </c>
      <c r="BR97" s="10">
        <v>0</v>
      </c>
      <c r="BS97" s="10">
        <v>0</v>
      </c>
      <c r="BT97" s="10">
        <v>0</v>
      </c>
      <c r="BU97" s="10">
        <v>0</v>
      </c>
      <c r="BV97" s="10">
        <v>0</v>
      </c>
      <c r="BW97" s="10">
        <v>0</v>
      </c>
      <c r="BX97" s="10">
        <v>0</v>
      </c>
      <c r="BY97" s="10">
        <v>0</v>
      </c>
      <c r="BZ97" s="10">
        <v>0</v>
      </c>
      <c r="CA97" s="10">
        <v>0</v>
      </c>
      <c r="CB97" s="10">
        <v>151153</v>
      </c>
      <c r="CC97" s="10">
        <v>0</v>
      </c>
      <c r="CD97" s="10">
        <v>0</v>
      </c>
      <c r="CE97" s="10">
        <v>8010.68607903052</v>
      </c>
      <c r="CF97" s="10">
        <v>1815472.26</v>
      </c>
      <c r="CG97" s="10">
        <v>683986.3</v>
      </c>
      <c r="CH97" s="10">
        <v>283988.23</v>
      </c>
      <c r="CI97" s="10">
        <v>613784.61</v>
      </c>
      <c r="CJ97" s="10">
        <v>0</v>
      </c>
      <c r="CK97" s="10">
        <v>0</v>
      </c>
      <c r="CL97" s="10">
        <v>0</v>
      </c>
      <c r="CM97" s="10">
        <v>0</v>
      </c>
      <c r="CN97" s="10">
        <v>588334.36</v>
      </c>
      <c r="CO97" s="10">
        <v>112294.98</v>
      </c>
      <c r="CP97" s="10">
        <v>0</v>
      </c>
      <c r="CQ97" s="10">
        <v>0</v>
      </c>
      <c r="CR97" s="10">
        <v>566530.31999999995</v>
      </c>
      <c r="CS97" s="10">
        <v>96884.75</v>
      </c>
      <c r="CT97" s="5">
        <v>1.5680000000000001</v>
      </c>
      <c r="CU97" s="5">
        <v>4.0750000000000002</v>
      </c>
      <c r="CV97" s="5">
        <v>8.7270000000000003</v>
      </c>
      <c r="CW97" s="5">
        <v>1.409</v>
      </c>
      <c r="CX97" s="5">
        <v>2.8</v>
      </c>
      <c r="CY97" s="5">
        <v>0</v>
      </c>
      <c r="CZ97" s="5">
        <v>0.3</v>
      </c>
      <c r="DA97" s="25"/>
      <c r="DB97" s="17">
        <v>285834627</v>
      </c>
      <c r="DC97" s="17">
        <v>165888715</v>
      </c>
      <c r="DD97" s="17">
        <v>174270776</v>
      </c>
      <c r="DE97" s="4">
        <v>130</v>
      </c>
      <c r="DF97" s="4">
        <v>910</v>
      </c>
      <c r="DG97" s="18">
        <v>105</v>
      </c>
      <c r="DH97" s="5">
        <v>49</v>
      </c>
      <c r="DI97" s="6">
        <v>908.8</v>
      </c>
      <c r="DJ97" s="5">
        <v>4.0000000000000001E-3</v>
      </c>
      <c r="DK97" s="7">
        <v>0.29799999999999999</v>
      </c>
      <c r="DL97" s="7">
        <f t="shared" si="9"/>
        <v>0.14285714285714285</v>
      </c>
      <c r="DM97" s="4">
        <f t="shared" si="7"/>
        <v>13.708948478457362</v>
      </c>
      <c r="DN97" s="7">
        <f t="shared" si="8"/>
        <v>0.96309131895117051</v>
      </c>
      <c r="DO97" s="18">
        <v>67</v>
      </c>
      <c r="DP97" s="20">
        <v>0</v>
      </c>
      <c r="DQ97" s="20">
        <v>589.76546798029551</v>
      </c>
      <c r="DR97" s="20">
        <v>302.58482471264369</v>
      </c>
      <c r="DS97" s="20">
        <v>0</v>
      </c>
      <c r="DT97" s="20">
        <v>609.58301313628897</v>
      </c>
      <c r="DU97" s="20">
        <v>316.96494252873566</v>
      </c>
      <c r="DV97" s="21">
        <v>41485.679331123807</v>
      </c>
      <c r="DW97" s="16">
        <v>19.12857142857143</v>
      </c>
      <c r="DX97" s="24">
        <v>0.18571428571428572</v>
      </c>
      <c r="DY97" s="16">
        <v>66.380000000000024</v>
      </c>
      <c r="DZ97" s="16">
        <v>0</v>
      </c>
      <c r="EA97" s="22">
        <v>21.98</v>
      </c>
      <c r="EB97" s="22">
        <v>20.7</v>
      </c>
      <c r="EC97" s="22">
        <v>22.67</v>
      </c>
      <c r="ED97" s="22">
        <v>22.51</v>
      </c>
      <c r="EE97" s="22">
        <v>22.12</v>
      </c>
      <c r="EF97" s="30">
        <v>43</v>
      </c>
      <c r="EG97" s="31">
        <v>56.52</v>
      </c>
      <c r="EH97" s="31">
        <v>42.86</v>
      </c>
      <c r="EI97" s="31">
        <v>89.33</v>
      </c>
      <c r="EJ97" s="31">
        <v>95.71</v>
      </c>
      <c r="EK97" s="14">
        <v>2</v>
      </c>
      <c r="EL97" s="10">
        <v>3050765.97</v>
      </c>
      <c r="EM97" s="10">
        <v>47708.929999999993</v>
      </c>
      <c r="EN97" s="10">
        <v>0</v>
      </c>
      <c r="EO97" s="10">
        <v>880691.47</v>
      </c>
      <c r="EP97" s="10">
        <v>9948.57</v>
      </c>
      <c r="EQ97" s="10">
        <v>0</v>
      </c>
      <c r="ER97" s="10">
        <v>128121.21999999999</v>
      </c>
      <c r="ES97" s="10">
        <v>4268.87</v>
      </c>
      <c r="ET97" s="10">
        <v>0</v>
      </c>
      <c r="EU97" s="10">
        <v>358740.15</v>
      </c>
      <c r="EV97" s="10">
        <v>1177.4099999999999</v>
      </c>
      <c r="EW97" s="10">
        <v>0</v>
      </c>
      <c r="EX97" s="10">
        <v>0</v>
      </c>
      <c r="EY97" s="10">
        <v>0</v>
      </c>
      <c r="EZ97" s="10">
        <v>0</v>
      </c>
      <c r="FA97" s="10">
        <v>0</v>
      </c>
      <c r="FB97" s="10">
        <v>0</v>
      </c>
      <c r="FC97" s="10">
        <v>0</v>
      </c>
      <c r="FD97" s="10">
        <v>439955.13</v>
      </c>
      <c r="FE97" s="10">
        <v>474549.57</v>
      </c>
      <c r="FF97" s="10">
        <v>89611.42</v>
      </c>
      <c r="FG97" s="10">
        <v>0</v>
      </c>
      <c r="FH97" s="10">
        <v>194844.39</v>
      </c>
      <c r="FI97" s="10">
        <v>0</v>
      </c>
      <c r="FJ97" s="10">
        <v>159189.04999999999</v>
      </c>
      <c r="FK97" s="10">
        <v>92697.430000000008</v>
      </c>
      <c r="FL97" s="10">
        <v>151153</v>
      </c>
      <c r="FM97" s="10">
        <v>0</v>
      </c>
      <c r="FN97" s="10">
        <v>229279</v>
      </c>
      <c r="FO97" s="10">
        <v>112060.09</v>
      </c>
      <c r="FP97" s="10">
        <v>140680.79999999999</v>
      </c>
      <c r="FQ97" s="10">
        <v>37057.82</v>
      </c>
      <c r="FR97" s="10">
        <v>0</v>
      </c>
      <c r="FS97" s="10">
        <v>67457.539999999994</v>
      </c>
      <c r="FT97" s="10">
        <v>0</v>
      </c>
      <c r="FU97" s="10">
        <v>76124.19</v>
      </c>
      <c r="FV97" s="10">
        <v>13047.85</v>
      </c>
      <c r="FW97" s="10">
        <v>0</v>
      </c>
      <c r="FX97" s="10">
        <v>0</v>
      </c>
      <c r="FY97" s="10">
        <v>33354.39</v>
      </c>
      <c r="FZ97" s="10">
        <v>107837.66</v>
      </c>
      <c r="GA97" s="10">
        <v>37229.040000000001</v>
      </c>
      <c r="GB97" s="10">
        <v>5563.23</v>
      </c>
      <c r="GC97" s="10">
        <v>49254.2</v>
      </c>
      <c r="GD97" s="10">
        <v>383738.92</v>
      </c>
      <c r="GE97" s="10">
        <v>382681.06</v>
      </c>
      <c r="GF97" s="10">
        <v>11527.98</v>
      </c>
      <c r="GG97" s="10">
        <v>5872.29</v>
      </c>
      <c r="GH97" s="10">
        <v>0</v>
      </c>
      <c r="GI97" s="10">
        <v>0</v>
      </c>
      <c r="GJ97" s="10">
        <v>100814.56</v>
      </c>
      <c r="GK97" s="10">
        <v>12331.52</v>
      </c>
      <c r="GL97" s="10">
        <v>4605.26</v>
      </c>
      <c r="GM97" s="10">
        <v>7446.69</v>
      </c>
      <c r="GN97" s="10">
        <v>2206</v>
      </c>
      <c r="GO97" s="10">
        <v>72801.100000000006</v>
      </c>
      <c r="GP97" s="10">
        <v>0</v>
      </c>
      <c r="GQ97" s="10">
        <v>339783.98</v>
      </c>
      <c r="GR97" s="10">
        <v>10294</v>
      </c>
      <c r="GS97" s="10">
        <v>0</v>
      </c>
      <c r="GT97" s="10">
        <v>0</v>
      </c>
      <c r="GU97" s="10">
        <v>52727.39</v>
      </c>
      <c r="GV97" s="10">
        <v>1662.36</v>
      </c>
      <c r="GW97" s="10">
        <v>0</v>
      </c>
      <c r="GX97" s="10">
        <v>0</v>
      </c>
      <c r="GY97" s="10">
        <v>251335.84</v>
      </c>
      <c r="GZ97" s="10">
        <v>13708.49</v>
      </c>
      <c r="HA97" s="10">
        <v>0</v>
      </c>
      <c r="HB97" s="10">
        <v>0</v>
      </c>
      <c r="HC97" s="10">
        <v>0</v>
      </c>
      <c r="HD97" s="10">
        <v>0</v>
      </c>
      <c r="HE97" s="10">
        <v>0</v>
      </c>
      <c r="HF97" s="10">
        <v>0</v>
      </c>
      <c r="HG97" s="10">
        <v>429</v>
      </c>
      <c r="HH97" s="10">
        <v>60560.87</v>
      </c>
      <c r="HI97" s="10">
        <v>605</v>
      </c>
      <c r="HJ97" s="10">
        <v>0</v>
      </c>
      <c r="HK97" s="10">
        <v>0</v>
      </c>
      <c r="HL97" s="10">
        <v>0</v>
      </c>
      <c r="HM97" s="10">
        <v>7163.13</v>
      </c>
      <c r="HN97" s="10">
        <v>0</v>
      </c>
      <c r="HO97" s="10">
        <v>0</v>
      </c>
      <c r="HP97" s="10">
        <v>377747.5</v>
      </c>
      <c r="HQ97" s="10">
        <v>2437.46</v>
      </c>
    </row>
    <row r="98" spans="1:225" ht="18" customHeight="1" x14ac:dyDescent="0.6">
      <c r="A98" s="2">
        <v>29004</v>
      </c>
      <c r="B98" s="3" t="s">
        <v>92</v>
      </c>
      <c r="C98" s="3" t="s">
        <v>259</v>
      </c>
      <c r="D98" s="6">
        <v>1201.3418817300001</v>
      </c>
      <c r="E98" s="27" t="s">
        <v>93</v>
      </c>
      <c r="F98" s="4">
        <v>457</v>
      </c>
      <c r="G98" s="10">
        <v>2336554.77</v>
      </c>
      <c r="H98" s="10">
        <v>44581.86</v>
      </c>
      <c r="I98" s="10">
        <v>451632.94</v>
      </c>
      <c r="J98" s="10">
        <v>108038.75</v>
      </c>
      <c r="K98" s="10">
        <v>1631349.59</v>
      </c>
      <c r="L98" s="10">
        <v>1603.21</v>
      </c>
      <c r="M98" s="10">
        <v>0</v>
      </c>
      <c r="N98" s="10">
        <v>131739</v>
      </c>
      <c r="O98" s="10">
        <v>362824.44</v>
      </c>
      <c r="P98" s="10">
        <v>10.18</v>
      </c>
      <c r="Q98" s="10">
        <v>0</v>
      </c>
      <c r="R98" s="10">
        <v>96389</v>
      </c>
      <c r="S98" s="10">
        <v>200548.63</v>
      </c>
      <c r="T98" s="10">
        <v>176.64</v>
      </c>
      <c r="U98" s="10">
        <v>0</v>
      </c>
      <c r="V98" s="10">
        <v>0</v>
      </c>
      <c r="W98" s="10">
        <v>307390</v>
      </c>
      <c r="X98" s="10">
        <v>24979</v>
      </c>
      <c r="Y98" s="10">
        <v>0</v>
      </c>
      <c r="Z98" s="10">
        <v>0</v>
      </c>
      <c r="AA98" s="10">
        <v>1684401.1300000001</v>
      </c>
      <c r="AB98" s="10">
        <v>0</v>
      </c>
      <c r="AC98" s="10">
        <v>0</v>
      </c>
      <c r="AD98" s="10">
        <v>245914.93</v>
      </c>
      <c r="AE98" s="10">
        <v>0</v>
      </c>
      <c r="AF98" s="10">
        <v>0</v>
      </c>
      <c r="AG98" s="10">
        <v>420186.28</v>
      </c>
      <c r="AH98" s="10">
        <v>48107.74</v>
      </c>
      <c r="AI98" s="10">
        <v>0</v>
      </c>
      <c r="AJ98" s="10">
        <v>73518.760000000009</v>
      </c>
      <c r="AK98" s="10">
        <v>0</v>
      </c>
      <c r="AL98" s="10">
        <v>0</v>
      </c>
      <c r="AM98" s="10">
        <v>195549.81</v>
      </c>
      <c r="AN98" s="10">
        <v>327991.31</v>
      </c>
      <c r="AO98" s="10">
        <v>86541.55</v>
      </c>
      <c r="AP98" s="10">
        <v>0</v>
      </c>
      <c r="AQ98" s="10">
        <v>443345.25</v>
      </c>
      <c r="AR98" s="10">
        <v>274.64</v>
      </c>
      <c r="AS98" s="10">
        <v>9824.07</v>
      </c>
      <c r="AT98" s="10">
        <v>0</v>
      </c>
      <c r="AU98" s="10">
        <v>0</v>
      </c>
      <c r="AV98" s="10">
        <v>0</v>
      </c>
      <c r="AW98" s="10">
        <v>218339.63</v>
      </c>
      <c r="AX98" s="10">
        <v>3928.53</v>
      </c>
      <c r="AY98" s="10">
        <v>4890.5</v>
      </c>
      <c r="AZ98" s="10">
        <v>5030</v>
      </c>
      <c r="BA98" s="10">
        <v>175570.21</v>
      </c>
      <c r="BB98" s="10">
        <v>38978.19</v>
      </c>
      <c r="BC98" s="10">
        <v>326888.59999999998</v>
      </c>
      <c r="BD98" s="10">
        <v>0</v>
      </c>
      <c r="BE98" s="10">
        <v>0</v>
      </c>
      <c r="BF98" s="10">
        <v>0</v>
      </c>
      <c r="BG98" s="10">
        <v>3611046.23</v>
      </c>
      <c r="BH98" s="10">
        <v>19046.32</v>
      </c>
      <c r="BI98" s="10">
        <v>110468.13</v>
      </c>
      <c r="BJ98" s="10">
        <v>43765.67</v>
      </c>
      <c r="BK98" s="10">
        <v>0</v>
      </c>
      <c r="BL98" s="10">
        <v>0</v>
      </c>
      <c r="BM98" s="10">
        <v>0</v>
      </c>
      <c r="BN98" s="10">
        <v>411.15</v>
      </c>
      <c r="BO98" s="10">
        <v>16684.689999999999</v>
      </c>
      <c r="BP98" s="10">
        <v>0</v>
      </c>
      <c r="BQ98" s="10">
        <v>0</v>
      </c>
      <c r="BR98" s="10">
        <v>0</v>
      </c>
      <c r="BS98" s="10">
        <v>0</v>
      </c>
      <c r="BT98" s="10">
        <v>5597.62</v>
      </c>
      <c r="BU98" s="10">
        <v>11826.05</v>
      </c>
      <c r="BV98" s="10">
        <v>3078.06</v>
      </c>
      <c r="BW98" s="10">
        <v>0</v>
      </c>
      <c r="BX98" s="10">
        <v>5706.77</v>
      </c>
      <c r="BY98" s="10">
        <v>0</v>
      </c>
      <c r="BZ98" s="10">
        <v>0</v>
      </c>
      <c r="CA98" s="10">
        <v>0</v>
      </c>
      <c r="CB98" s="10">
        <v>48385.41</v>
      </c>
      <c r="CC98" s="10">
        <v>0</v>
      </c>
      <c r="CD98" s="10">
        <v>5649.2999999999993</v>
      </c>
      <c r="CE98" s="10">
        <v>9058.1637049992387</v>
      </c>
      <c r="CF98" s="10">
        <v>902612.59</v>
      </c>
      <c r="CG98" s="10">
        <v>933576.72</v>
      </c>
      <c r="CH98" s="10">
        <v>778966.1</v>
      </c>
      <c r="CI98" s="10">
        <v>240697.3</v>
      </c>
      <c r="CJ98" s="10">
        <v>0</v>
      </c>
      <c r="CK98" s="10">
        <v>0</v>
      </c>
      <c r="CL98" s="10">
        <v>435.78</v>
      </c>
      <c r="CM98" s="10">
        <v>0</v>
      </c>
      <c r="CN98" s="10">
        <v>206265.07</v>
      </c>
      <c r="CO98" s="10">
        <v>5850</v>
      </c>
      <c r="CP98" s="10">
        <v>0</v>
      </c>
      <c r="CQ98" s="10">
        <v>0</v>
      </c>
      <c r="CR98" s="10">
        <v>181485.21</v>
      </c>
      <c r="CS98" s="10">
        <v>5850</v>
      </c>
      <c r="CT98" s="5">
        <v>1.5680000000000001</v>
      </c>
      <c r="CU98" s="5">
        <v>4.0750000000000002</v>
      </c>
      <c r="CV98" s="5">
        <v>8.7270000000000003</v>
      </c>
      <c r="CW98" s="5">
        <v>0.7</v>
      </c>
      <c r="CX98" s="5">
        <v>1.5669999999999999</v>
      </c>
      <c r="CY98" s="5">
        <v>0</v>
      </c>
      <c r="CZ98" s="5">
        <v>0.22</v>
      </c>
      <c r="DA98" s="25"/>
      <c r="DB98" s="17">
        <v>918973673</v>
      </c>
      <c r="DC98" s="17">
        <v>67688831</v>
      </c>
      <c r="DD98" s="17">
        <v>36350697</v>
      </c>
      <c r="DE98" s="4">
        <v>67</v>
      </c>
      <c r="DF98" s="4">
        <v>457</v>
      </c>
      <c r="DG98" s="18">
        <v>31</v>
      </c>
      <c r="DH98" s="5">
        <v>9</v>
      </c>
      <c r="DI98" s="6">
        <v>457.07</v>
      </c>
      <c r="DJ98" s="5">
        <v>1.1000000000000001E-2</v>
      </c>
      <c r="DK98" s="7">
        <v>0.21</v>
      </c>
      <c r="DL98" s="7">
        <f t="shared" si="9"/>
        <v>0.14660831509846828</v>
      </c>
      <c r="DM98" s="4">
        <f t="shared" si="7"/>
        <v>11.311881188118804</v>
      </c>
      <c r="DN98" s="7">
        <f t="shared" si="8"/>
        <v>0.95887782117661891</v>
      </c>
      <c r="DO98" s="18">
        <v>32</v>
      </c>
      <c r="DP98" s="20">
        <v>0</v>
      </c>
      <c r="DQ98" s="20">
        <v>321.09876543209879</v>
      </c>
      <c r="DR98" s="20">
        <v>112.86666666666665</v>
      </c>
      <c r="DS98" s="20">
        <v>0</v>
      </c>
      <c r="DT98" s="20">
        <v>332.31395061728392</v>
      </c>
      <c r="DU98" s="20">
        <v>120.26240740740741</v>
      </c>
      <c r="DV98" s="21">
        <v>36613.539628712839</v>
      </c>
      <c r="DW98" s="16">
        <v>17.166666666666668</v>
      </c>
      <c r="DX98" s="24">
        <v>0.21428571428571427</v>
      </c>
      <c r="DY98" s="16">
        <v>40.400000000000027</v>
      </c>
      <c r="DZ98" s="16">
        <v>0</v>
      </c>
      <c r="EA98" s="22">
        <v>23.03</v>
      </c>
      <c r="EB98" s="22">
        <v>22.38</v>
      </c>
      <c r="EC98" s="22">
        <v>24.41</v>
      </c>
      <c r="ED98" s="22">
        <v>23.45</v>
      </c>
      <c r="EE98" s="22">
        <v>23.48</v>
      </c>
      <c r="EF98" s="30">
        <v>29</v>
      </c>
      <c r="EG98" s="31">
        <v>63.35</v>
      </c>
      <c r="EH98" s="31">
        <v>54.75</v>
      </c>
      <c r="EI98" s="31">
        <v>91.43</v>
      </c>
      <c r="EJ98" s="31">
        <v>94.12</v>
      </c>
      <c r="EK98" s="14">
        <v>3</v>
      </c>
      <c r="EL98" s="10">
        <v>1695050.88</v>
      </c>
      <c r="EM98" s="10">
        <v>39279.39</v>
      </c>
      <c r="EN98" s="10">
        <v>0</v>
      </c>
      <c r="EO98" s="10">
        <v>346779.67000000004</v>
      </c>
      <c r="EP98" s="10">
        <v>7110.49</v>
      </c>
      <c r="EQ98" s="10">
        <v>0</v>
      </c>
      <c r="ER98" s="10">
        <v>82011.650000000009</v>
      </c>
      <c r="ES98" s="10">
        <v>842.07</v>
      </c>
      <c r="ET98" s="10">
        <v>0</v>
      </c>
      <c r="EU98" s="10">
        <v>292345.32</v>
      </c>
      <c r="EV98" s="10">
        <v>875.79</v>
      </c>
      <c r="EW98" s="10">
        <v>0</v>
      </c>
      <c r="EX98" s="10">
        <v>7833.58</v>
      </c>
      <c r="EY98" s="10">
        <v>0</v>
      </c>
      <c r="EZ98" s="10">
        <v>0</v>
      </c>
      <c r="FA98" s="10">
        <v>0</v>
      </c>
      <c r="FB98" s="10">
        <v>0</v>
      </c>
      <c r="FC98" s="10">
        <v>0</v>
      </c>
      <c r="FD98" s="10">
        <v>107418.78</v>
      </c>
      <c r="FE98" s="10">
        <v>241852.06</v>
      </c>
      <c r="FF98" s="10">
        <v>51300.88</v>
      </c>
      <c r="FG98" s="10">
        <v>0</v>
      </c>
      <c r="FH98" s="10">
        <v>107277.46</v>
      </c>
      <c r="FI98" s="10">
        <v>0</v>
      </c>
      <c r="FJ98" s="10">
        <v>0</v>
      </c>
      <c r="FK98" s="10">
        <v>4821.1000000000004</v>
      </c>
      <c r="FL98" s="10">
        <v>44946.95</v>
      </c>
      <c r="FM98" s="10">
        <v>0</v>
      </c>
      <c r="FN98" s="10">
        <v>107153.33</v>
      </c>
      <c r="FO98" s="10">
        <v>17268.29</v>
      </c>
      <c r="FP98" s="10">
        <v>109752.31000000001</v>
      </c>
      <c r="FQ98" s="10">
        <v>25188.61</v>
      </c>
      <c r="FR98" s="10">
        <v>0</v>
      </c>
      <c r="FS98" s="10">
        <v>35852.769999999997</v>
      </c>
      <c r="FT98" s="10">
        <v>0</v>
      </c>
      <c r="FU98" s="10">
        <v>0</v>
      </c>
      <c r="FV98" s="10">
        <v>658.09</v>
      </c>
      <c r="FW98" s="10">
        <v>3438.46</v>
      </c>
      <c r="FX98" s="10">
        <v>0</v>
      </c>
      <c r="FY98" s="10">
        <v>14263.04</v>
      </c>
      <c r="FZ98" s="10">
        <v>184134.09</v>
      </c>
      <c r="GA98" s="10">
        <v>19841.350000000002</v>
      </c>
      <c r="GB98" s="10">
        <v>11551.56</v>
      </c>
      <c r="GC98" s="10">
        <v>0</v>
      </c>
      <c r="GD98" s="10">
        <v>186128.48</v>
      </c>
      <c r="GE98" s="10">
        <v>327514.44</v>
      </c>
      <c r="GF98" s="10">
        <v>175237.98</v>
      </c>
      <c r="GG98" s="10">
        <v>0</v>
      </c>
      <c r="GH98" s="10">
        <v>0</v>
      </c>
      <c r="GI98" s="10">
        <v>0</v>
      </c>
      <c r="GJ98" s="10">
        <v>87145.58</v>
      </c>
      <c r="GK98" s="10">
        <v>2794.4</v>
      </c>
      <c r="GL98" s="10">
        <v>9399.3100000000013</v>
      </c>
      <c r="GM98" s="10">
        <v>6383.56</v>
      </c>
      <c r="GN98" s="10">
        <v>0</v>
      </c>
      <c r="GO98" s="10">
        <v>119693.83</v>
      </c>
      <c r="GP98" s="10">
        <v>59.95</v>
      </c>
      <c r="GQ98" s="10">
        <v>25579.32</v>
      </c>
      <c r="GR98" s="10">
        <v>370.81</v>
      </c>
      <c r="GS98" s="10">
        <v>0</v>
      </c>
      <c r="GT98" s="10">
        <v>0</v>
      </c>
      <c r="GU98" s="10">
        <v>34473.300000000003</v>
      </c>
      <c r="GV98" s="10">
        <v>3928.53</v>
      </c>
      <c r="GW98" s="10">
        <v>0</v>
      </c>
      <c r="GX98" s="10">
        <v>0</v>
      </c>
      <c r="GY98" s="10">
        <v>175570.21</v>
      </c>
      <c r="GZ98" s="10">
        <v>15311.17</v>
      </c>
      <c r="HA98" s="10">
        <v>0</v>
      </c>
      <c r="HB98" s="10">
        <v>0</v>
      </c>
      <c r="HC98" s="10">
        <v>0</v>
      </c>
      <c r="HD98" s="10">
        <v>0</v>
      </c>
      <c r="HE98" s="10">
        <v>0</v>
      </c>
      <c r="HF98" s="10">
        <v>0</v>
      </c>
      <c r="HG98" s="10">
        <v>0</v>
      </c>
      <c r="HH98" s="10">
        <v>7628.5</v>
      </c>
      <c r="HI98" s="10">
        <v>225</v>
      </c>
      <c r="HJ98" s="10">
        <v>0</v>
      </c>
      <c r="HK98" s="10">
        <v>23766.5</v>
      </c>
      <c r="HL98" s="10">
        <v>0</v>
      </c>
      <c r="HM98" s="10">
        <v>7176.67</v>
      </c>
      <c r="HN98" s="10">
        <v>0</v>
      </c>
      <c r="HO98" s="10">
        <v>0</v>
      </c>
      <c r="HP98" s="10">
        <v>3611046.23</v>
      </c>
      <c r="HQ98" s="10">
        <v>0</v>
      </c>
    </row>
    <row r="99" spans="1:225" ht="18" customHeight="1" x14ac:dyDescent="0.6">
      <c r="A99" s="2">
        <v>17002</v>
      </c>
      <c r="B99" s="3" t="s">
        <v>56</v>
      </c>
      <c r="C99" s="3" t="s">
        <v>239</v>
      </c>
      <c r="D99" s="6">
        <v>265.93007483999997</v>
      </c>
      <c r="E99" s="27" t="s">
        <v>55</v>
      </c>
      <c r="F99" s="4">
        <v>2785</v>
      </c>
      <c r="G99" s="10">
        <v>8035130.8399999999</v>
      </c>
      <c r="H99" s="10">
        <v>280775.03000000003</v>
      </c>
      <c r="I99" s="10">
        <v>7744803.71</v>
      </c>
      <c r="J99" s="10">
        <v>1030031</v>
      </c>
      <c r="K99" s="10">
        <v>3761620.53</v>
      </c>
      <c r="L99" s="10">
        <v>0</v>
      </c>
      <c r="M99" s="10">
        <v>0</v>
      </c>
      <c r="N99" s="10">
        <v>133282.70000000001</v>
      </c>
      <c r="O99" s="10">
        <v>1899111.38</v>
      </c>
      <c r="P99" s="10">
        <v>0</v>
      </c>
      <c r="Q99" s="10">
        <v>1352824</v>
      </c>
      <c r="R99" s="10">
        <v>669368</v>
      </c>
      <c r="S99" s="10">
        <v>376244.81</v>
      </c>
      <c r="T99" s="10">
        <v>0</v>
      </c>
      <c r="U99" s="10">
        <v>0</v>
      </c>
      <c r="V99" s="10">
        <v>0</v>
      </c>
      <c r="W99" s="10">
        <v>7168656</v>
      </c>
      <c r="X99" s="10">
        <v>0</v>
      </c>
      <c r="Y99" s="10">
        <v>1352824</v>
      </c>
      <c r="Z99" s="10">
        <v>0</v>
      </c>
      <c r="AA99" s="10">
        <v>11294765.270000001</v>
      </c>
      <c r="AB99" s="10">
        <v>0</v>
      </c>
      <c r="AC99" s="10">
        <v>0</v>
      </c>
      <c r="AD99" s="10">
        <v>752887.28999999992</v>
      </c>
      <c r="AE99" s="10">
        <v>0</v>
      </c>
      <c r="AF99" s="10">
        <v>0</v>
      </c>
      <c r="AG99" s="10">
        <v>2691721.83</v>
      </c>
      <c r="AH99" s="10">
        <v>144518.12999999998</v>
      </c>
      <c r="AI99" s="10">
        <v>0</v>
      </c>
      <c r="AJ99" s="10">
        <v>0</v>
      </c>
      <c r="AK99" s="10">
        <v>0</v>
      </c>
      <c r="AL99" s="10">
        <v>0</v>
      </c>
      <c r="AM99" s="10">
        <v>1033238.1299999999</v>
      </c>
      <c r="AN99" s="10">
        <v>1377034.3699999999</v>
      </c>
      <c r="AO99" s="10">
        <v>200829.32</v>
      </c>
      <c r="AP99" s="10">
        <v>0</v>
      </c>
      <c r="AQ99" s="10">
        <v>2232882.21</v>
      </c>
      <c r="AR99" s="10">
        <v>205060.7</v>
      </c>
      <c r="AS99" s="10">
        <v>77324.12</v>
      </c>
      <c r="AT99" s="10">
        <v>230953.26</v>
      </c>
      <c r="AU99" s="10">
        <v>5626.83</v>
      </c>
      <c r="AV99" s="10">
        <v>0</v>
      </c>
      <c r="AW99" s="10">
        <v>761228.28</v>
      </c>
      <c r="AX99" s="10">
        <v>0</v>
      </c>
      <c r="AY99" s="10">
        <v>94671.75</v>
      </c>
      <c r="AZ99" s="10">
        <v>1638</v>
      </c>
      <c r="BA99" s="10">
        <v>279397.18</v>
      </c>
      <c r="BB99" s="10">
        <v>85156.43</v>
      </c>
      <c r="BC99" s="10">
        <v>36188</v>
      </c>
      <c r="BD99" s="10">
        <v>417319.48</v>
      </c>
      <c r="BE99" s="10">
        <v>0</v>
      </c>
      <c r="BF99" s="10">
        <v>0</v>
      </c>
      <c r="BG99" s="10">
        <v>2429493.35</v>
      </c>
      <c r="BH99" s="10">
        <v>26773.440000000002</v>
      </c>
      <c r="BI99" s="10">
        <v>1102833.56</v>
      </c>
      <c r="BJ99" s="10">
        <v>113248</v>
      </c>
      <c r="BK99" s="10">
        <v>0</v>
      </c>
      <c r="BL99" s="10">
        <v>0</v>
      </c>
      <c r="BM99" s="10">
        <v>0</v>
      </c>
      <c r="BN99" s="10">
        <v>43285.64</v>
      </c>
      <c r="BO99" s="10">
        <v>77883.91</v>
      </c>
      <c r="BP99" s="10">
        <v>0</v>
      </c>
      <c r="BQ99" s="10">
        <v>0</v>
      </c>
      <c r="BR99" s="10">
        <v>0</v>
      </c>
      <c r="BS99" s="10">
        <v>0</v>
      </c>
      <c r="BT99" s="10">
        <v>0</v>
      </c>
      <c r="BU99" s="10">
        <v>0</v>
      </c>
      <c r="BV99" s="10">
        <v>0</v>
      </c>
      <c r="BW99" s="10">
        <v>0</v>
      </c>
      <c r="BX99" s="10">
        <v>0</v>
      </c>
      <c r="BY99" s="10">
        <v>0</v>
      </c>
      <c r="BZ99" s="10">
        <v>0</v>
      </c>
      <c r="CA99" s="10">
        <v>0</v>
      </c>
      <c r="CB99" s="10">
        <v>141695.44</v>
      </c>
      <c r="CC99" s="10">
        <v>0</v>
      </c>
      <c r="CD99" s="10">
        <v>0</v>
      </c>
      <c r="CE99" s="10">
        <v>7516.9074068219297</v>
      </c>
      <c r="CF99" s="10">
        <v>4431289.79</v>
      </c>
      <c r="CG99" s="10">
        <v>763321.21</v>
      </c>
      <c r="CH99" s="10">
        <v>464295.75</v>
      </c>
      <c r="CI99" s="10">
        <v>1484657.3</v>
      </c>
      <c r="CJ99" s="10">
        <v>0</v>
      </c>
      <c r="CK99" s="10">
        <v>0</v>
      </c>
      <c r="CL99" s="10">
        <v>0</v>
      </c>
      <c r="CM99" s="10">
        <v>489840</v>
      </c>
      <c r="CN99" s="10">
        <v>1592222.88</v>
      </c>
      <c r="CO99" s="10">
        <v>22000</v>
      </c>
      <c r="CP99" s="10">
        <v>0</v>
      </c>
      <c r="CQ99" s="10">
        <v>7913784.7199999997</v>
      </c>
      <c r="CR99" s="10">
        <v>1558608.41</v>
      </c>
      <c r="CS99" s="10">
        <v>26159.07</v>
      </c>
      <c r="CT99" s="5">
        <v>1.5680000000000001</v>
      </c>
      <c r="CU99" s="5">
        <v>4.0750000000000002</v>
      </c>
      <c r="CV99" s="5">
        <v>8.7270000000000003</v>
      </c>
      <c r="CW99" s="5">
        <v>1.409</v>
      </c>
      <c r="CX99" s="5">
        <v>3</v>
      </c>
      <c r="CY99" s="5">
        <v>0</v>
      </c>
      <c r="CZ99" s="5">
        <v>0.3</v>
      </c>
      <c r="DA99" s="25"/>
      <c r="DB99" s="17">
        <v>244732851</v>
      </c>
      <c r="DC99" s="17">
        <v>593143962</v>
      </c>
      <c r="DD99" s="17">
        <v>414026886</v>
      </c>
      <c r="DE99" s="4">
        <v>410</v>
      </c>
      <c r="DF99" s="4">
        <v>2785</v>
      </c>
      <c r="DG99" s="18">
        <v>93</v>
      </c>
      <c r="DH99" s="5">
        <v>83.470000000000013</v>
      </c>
      <c r="DI99" s="6">
        <v>2785.05</v>
      </c>
      <c r="DJ99" s="5">
        <v>0.01</v>
      </c>
      <c r="DK99" s="7">
        <v>0.314</v>
      </c>
      <c r="DL99" s="7">
        <f t="shared" si="9"/>
        <v>0.14721723518850988</v>
      </c>
      <c r="DM99" s="4">
        <f t="shared" ref="DM99:DM130" si="10">DF99/(DY99+DZ99)</f>
        <v>15.065454938872662</v>
      </c>
      <c r="DN99" s="7">
        <f t="shared" ref="DN99:DN130" si="11">(DQ99+DR99)/(DT99+DU99)</f>
        <v>0.95732369431445785</v>
      </c>
      <c r="DO99" s="18">
        <v>200</v>
      </c>
      <c r="DP99" s="20">
        <v>0</v>
      </c>
      <c r="DQ99" s="20">
        <v>1894.3038157832268</v>
      </c>
      <c r="DR99" s="20">
        <v>764.3382046948476</v>
      </c>
      <c r="DS99" s="20">
        <v>0</v>
      </c>
      <c r="DT99" s="20">
        <v>1971.6054157832266</v>
      </c>
      <c r="DU99" s="20">
        <v>805.55557612341931</v>
      </c>
      <c r="DV99" s="21">
        <v>45993.286822460257</v>
      </c>
      <c r="DW99" s="16">
        <v>15.984293193717278</v>
      </c>
      <c r="DX99" s="24">
        <v>0.50261780104712039</v>
      </c>
      <c r="DY99" s="16">
        <v>184.85999999999999</v>
      </c>
      <c r="DZ99" s="16">
        <v>0</v>
      </c>
      <c r="EA99" s="22">
        <v>21.01</v>
      </c>
      <c r="EB99" s="22">
        <v>22.88</v>
      </c>
      <c r="EC99" s="22">
        <v>22.66</v>
      </c>
      <c r="ED99" s="22">
        <v>22.59</v>
      </c>
      <c r="EE99" s="22">
        <v>22.41</v>
      </c>
      <c r="EF99" s="30">
        <v>139</v>
      </c>
      <c r="EG99" s="31">
        <v>58.01</v>
      </c>
      <c r="EH99" s="31">
        <v>56.96</v>
      </c>
      <c r="EI99" s="31">
        <v>93.1</v>
      </c>
      <c r="EJ99" s="31">
        <v>94.5</v>
      </c>
      <c r="EK99" s="14">
        <v>1</v>
      </c>
      <c r="EL99" s="10">
        <v>9694429.0899999999</v>
      </c>
      <c r="EM99" s="10">
        <v>115524.31999999999</v>
      </c>
      <c r="EN99" s="10">
        <v>0</v>
      </c>
      <c r="EO99" s="10">
        <v>2454688.23</v>
      </c>
      <c r="EP99" s="10">
        <v>25450.62</v>
      </c>
      <c r="EQ99" s="10">
        <v>0</v>
      </c>
      <c r="ER99" s="10">
        <v>1611802.38</v>
      </c>
      <c r="ES99" s="10">
        <v>1719.94</v>
      </c>
      <c r="ET99" s="10">
        <v>0</v>
      </c>
      <c r="EU99" s="10">
        <v>977087.15999999992</v>
      </c>
      <c r="EV99" s="10">
        <v>1823.25</v>
      </c>
      <c r="EW99" s="10">
        <v>0</v>
      </c>
      <c r="EX99" s="10">
        <v>0</v>
      </c>
      <c r="EY99" s="10">
        <v>0</v>
      </c>
      <c r="EZ99" s="10">
        <v>0</v>
      </c>
      <c r="FA99" s="10">
        <v>1367.53</v>
      </c>
      <c r="FB99" s="10">
        <v>0</v>
      </c>
      <c r="FC99" s="10">
        <v>0</v>
      </c>
      <c r="FD99" s="10">
        <v>1316938.04</v>
      </c>
      <c r="FE99" s="10">
        <v>962523.27</v>
      </c>
      <c r="FF99" s="10">
        <v>139193.10999999999</v>
      </c>
      <c r="FG99" s="10">
        <v>0</v>
      </c>
      <c r="FH99" s="10">
        <v>847152.54</v>
      </c>
      <c r="FI99" s="10">
        <v>0</v>
      </c>
      <c r="FJ99" s="10">
        <v>501191.49</v>
      </c>
      <c r="FK99" s="10">
        <v>204810.31</v>
      </c>
      <c r="FL99" s="10">
        <v>131567.57999999999</v>
      </c>
      <c r="FM99" s="10">
        <v>0</v>
      </c>
      <c r="FN99" s="10">
        <v>395683.69999999995</v>
      </c>
      <c r="FO99" s="10">
        <v>330890.85000000003</v>
      </c>
      <c r="FP99" s="10">
        <v>277459.34999999998</v>
      </c>
      <c r="FQ99" s="10">
        <v>37523.08</v>
      </c>
      <c r="FR99" s="10">
        <v>0</v>
      </c>
      <c r="FS99" s="10">
        <v>251408.77</v>
      </c>
      <c r="FT99" s="10">
        <v>0</v>
      </c>
      <c r="FU99" s="10">
        <v>114218.93999999999</v>
      </c>
      <c r="FV99" s="10">
        <v>42822.44</v>
      </c>
      <c r="FW99" s="10">
        <v>10127.86</v>
      </c>
      <c r="FX99" s="10">
        <v>0</v>
      </c>
      <c r="FY99" s="10">
        <v>69360.87</v>
      </c>
      <c r="FZ99" s="10">
        <v>380756.14</v>
      </c>
      <c r="GA99" s="10">
        <v>175374.78999999998</v>
      </c>
      <c r="GB99" s="10">
        <v>16488.53</v>
      </c>
      <c r="GC99" s="10">
        <v>127545.69</v>
      </c>
      <c r="GD99" s="10">
        <v>784031.34</v>
      </c>
      <c r="GE99" s="10">
        <v>284534.34000000003</v>
      </c>
      <c r="GF99" s="10">
        <v>455936.87</v>
      </c>
      <c r="GG99" s="10">
        <v>2817.8900000000003</v>
      </c>
      <c r="GH99" s="10">
        <v>0</v>
      </c>
      <c r="GI99" s="10">
        <v>0</v>
      </c>
      <c r="GJ99" s="10">
        <v>218138.08</v>
      </c>
      <c r="GK99" s="10">
        <v>78184.290000000008</v>
      </c>
      <c r="GL99" s="10">
        <v>106511.79000000001</v>
      </c>
      <c r="GM99" s="10">
        <v>8170.6</v>
      </c>
      <c r="GN99" s="10">
        <v>0</v>
      </c>
      <c r="GO99" s="10">
        <v>331410.99</v>
      </c>
      <c r="GP99" s="10">
        <v>0</v>
      </c>
      <c r="GQ99" s="10">
        <v>967591.64</v>
      </c>
      <c r="GR99" s="10">
        <v>6661.6900000000005</v>
      </c>
      <c r="GS99" s="10">
        <v>0</v>
      </c>
      <c r="GT99" s="10">
        <v>0</v>
      </c>
      <c r="GU99" s="10">
        <v>79870.94</v>
      </c>
      <c r="GV99" s="10">
        <v>29076.37</v>
      </c>
      <c r="GW99" s="10">
        <v>0</v>
      </c>
      <c r="GX99" s="10">
        <v>0</v>
      </c>
      <c r="GY99" s="10">
        <v>8065636.21</v>
      </c>
      <c r="GZ99" s="10">
        <v>0</v>
      </c>
      <c r="HA99" s="10">
        <v>0</v>
      </c>
      <c r="HB99" s="10">
        <v>74489.48</v>
      </c>
      <c r="HC99" s="10">
        <v>0</v>
      </c>
      <c r="HD99" s="10">
        <v>0</v>
      </c>
      <c r="HE99" s="10">
        <v>0</v>
      </c>
      <c r="HF99" s="10">
        <v>8802.0400000000009</v>
      </c>
      <c r="HG99" s="10">
        <v>226</v>
      </c>
      <c r="HH99" s="10">
        <v>63084.92</v>
      </c>
      <c r="HI99" s="10">
        <v>1092</v>
      </c>
      <c r="HJ99" s="10">
        <v>0</v>
      </c>
      <c r="HK99" s="10">
        <v>104035</v>
      </c>
      <c r="HL99" s="10">
        <v>0</v>
      </c>
      <c r="HM99" s="10">
        <v>17707.5</v>
      </c>
      <c r="HN99" s="10">
        <v>0</v>
      </c>
      <c r="HO99" s="10">
        <v>5626.83</v>
      </c>
      <c r="HP99" s="10">
        <v>2429493.35</v>
      </c>
      <c r="HQ99" s="10">
        <v>16146.09</v>
      </c>
    </row>
    <row r="100" spans="1:225" ht="18" customHeight="1" x14ac:dyDescent="0.6">
      <c r="A100" s="2">
        <v>62006</v>
      </c>
      <c r="B100" s="3" t="s">
        <v>204</v>
      </c>
      <c r="C100" s="3" t="s">
        <v>321</v>
      </c>
      <c r="D100" s="6">
        <v>265.96837983</v>
      </c>
      <c r="E100" s="27" t="s">
        <v>203</v>
      </c>
      <c r="F100" s="4">
        <v>681</v>
      </c>
      <c r="G100" s="10">
        <v>1795669.17</v>
      </c>
      <c r="H100" s="10">
        <v>87292.86</v>
      </c>
      <c r="I100" s="10">
        <v>2339302.69</v>
      </c>
      <c r="J100" s="10">
        <v>372559.19</v>
      </c>
      <c r="K100" s="10">
        <v>726667.91</v>
      </c>
      <c r="L100" s="10">
        <v>0</v>
      </c>
      <c r="M100" s="10">
        <v>0</v>
      </c>
      <c r="N100" s="10">
        <v>0</v>
      </c>
      <c r="O100" s="10">
        <v>371528.26</v>
      </c>
      <c r="P100" s="10">
        <v>0</v>
      </c>
      <c r="Q100" s="10">
        <v>226201</v>
      </c>
      <c r="R100" s="10">
        <v>155291</v>
      </c>
      <c r="S100" s="10">
        <v>71448.759999999995</v>
      </c>
      <c r="T100" s="10">
        <v>0</v>
      </c>
      <c r="U100" s="10">
        <v>0</v>
      </c>
      <c r="V100" s="10">
        <v>0</v>
      </c>
      <c r="W100" s="10">
        <v>2188468</v>
      </c>
      <c r="X100" s="10">
        <v>0</v>
      </c>
      <c r="Y100" s="10">
        <v>226201</v>
      </c>
      <c r="Z100" s="10">
        <v>0</v>
      </c>
      <c r="AA100" s="10">
        <v>2607193.08</v>
      </c>
      <c r="AB100" s="10">
        <v>0</v>
      </c>
      <c r="AC100" s="10">
        <v>0</v>
      </c>
      <c r="AD100" s="10">
        <v>60201.04</v>
      </c>
      <c r="AE100" s="10">
        <v>0</v>
      </c>
      <c r="AF100" s="10">
        <v>0</v>
      </c>
      <c r="AG100" s="10">
        <v>445117.46</v>
      </c>
      <c r="AH100" s="10">
        <v>54147.53</v>
      </c>
      <c r="AI100" s="10">
        <v>0</v>
      </c>
      <c r="AJ100" s="10">
        <v>0</v>
      </c>
      <c r="AK100" s="10">
        <v>0</v>
      </c>
      <c r="AL100" s="10">
        <v>0</v>
      </c>
      <c r="AM100" s="10">
        <v>281228.54000000004</v>
      </c>
      <c r="AN100" s="10">
        <v>432999.97</v>
      </c>
      <c r="AO100" s="10">
        <v>123390.57</v>
      </c>
      <c r="AP100" s="10">
        <v>0</v>
      </c>
      <c r="AQ100" s="10">
        <v>519481.49</v>
      </c>
      <c r="AR100" s="10">
        <v>44846.48</v>
      </c>
      <c r="AS100" s="10">
        <v>19882.96</v>
      </c>
      <c r="AT100" s="10">
        <v>63598.35</v>
      </c>
      <c r="AU100" s="10">
        <v>0</v>
      </c>
      <c r="AV100" s="10">
        <v>0</v>
      </c>
      <c r="AW100" s="10">
        <v>266469.07</v>
      </c>
      <c r="AX100" s="10">
        <v>8591.9699999999993</v>
      </c>
      <c r="AY100" s="10">
        <v>900</v>
      </c>
      <c r="AZ100" s="10">
        <v>0</v>
      </c>
      <c r="BA100" s="10">
        <v>0</v>
      </c>
      <c r="BB100" s="10">
        <v>230913.74</v>
      </c>
      <c r="BC100" s="10">
        <v>0</v>
      </c>
      <c r="BD100" s="10">
        <v>0</v>
      </c>
      <c r="BE100" s="10">
        <v>0</v>
      </c>
      <c r="BF100" s="10">
        <v>0</v>
      </c>
      <c r="BG100" s="10">
        <v>21650</v>
      </c>
      <c r="BH100" s="10">
        <v>11026.89</v>
      </c>
      <c r="BI100" s="10">
        <v>164787.01999999999</v>
      </c>
      <c r="BJ100" s="10">
        <v>50956.26</v>
      </c>
      <c r="BK100" s="10">
        <v>0</v>
      </c>
      <c r="BL100" s="10">
        <v>0</v>
      </c>
      <c r="BM100" s="10">
        <v>0</v>
      </c>
      <c r="BN100" s="10">
        <v>0</v>
      </c>
      <c r="BO100" s="10">
        <v>0</v>
      </c>
      <c r="BP100" s="10">
        <v>0</v>
      </c>
      <c r="BQ100" s="10">
        <v>0</v>
      </c>
      <c r="BR100" s="10">
        <v>0</v>
      </c>
      <c r="BS100" s="10">
        <v>0</v>
      </c>
      <c r="BT100" s="10">
        <v>0</v>
      </c>
      <c r="BU100" s="10">
        <v>0</v>
      </c>
      <c r="BV100" s="10">
        <v>0</v>
      </c>
      <c r="BW100" s="10">
        <v>0</v>
      </c>
      <c r="BX100" s="10">
        <v>0</v>
      </c>
      <c r="BY100" s="10">
        <v>0</v>
      </c>
      <c r="BZ100" s="10">
        <v>0</v>
      </c>
      <c r="CA100" s="10">
        <v>0</v>
      </c>
      <c r="CB100" s="10">
        <v>32010.28</v>
      </c>
      <c r="CC100" s="10">
        <v>0</v>
      </c>
      <c r="CD100" s="10">
        <v>0</v>
      </c>
      <c r="CE100" s="10">
        <v>7443.3909705568049</v>
      </c>
      <c r="CF100" s="10">
        <v>2386281.9500000002</v>
      </c>
      <c r="CG100" s="10">
        <v>1634469.32</v>
      </c>
      <c r="CH100" s="10">
        <v>211351.79</v>
      </c>
      <c r="CI100" s="10">
        <v>80981.960000000006</v>
      </c>
      <c r="CJ100" s="10">
        <v>736936.15</v>
      </c>
      <c r="CK100" s="10">
        <v>83124</v>
      </c>
      <c r="CL100" s="10">
        <v>547.63</v>
      </c>
      <c r="CM100" s="10">
        <v>3.22</v>
      </c>
      <c r="CN100" s="10">
        <v>433805.66</v>
      </c>
      <c r="CO100" s="10">
        <v>0</v>
      </c>
      <c r="CP100" s="10">
        <v>21650</v>
      </c>
      <c r="CQ100" s="10">
        <v>0</v>
      </c>
      <c r="CR100" s="10">
        <v>489424.79</v>
      </c>
      <c r="CS100" s="10">
        <v>0</v>
      </c>
      <c r="CT100" s="5">
        <v>2.0470000000000002</v>
      </c>
      <c r="CU100" s="5">
        <v>5.32</v>
      </c>
      <c r="CV100" s="5">
        <v>11.393000000000001</v>
      </c>
      <c r="CW100" s="5">
        <v>1.409</v>
      </c>
      <c r="CX100" s="5">
        <v>2.7789999999999999</v>
      </c>
      <c r="CY100" s="5">
        <v>2.7480000000000002</v>
      </c>
      <c r="CZ100" s="5">
        <v>0.27800000000000002</v>
      </c>
      <c r="DA100" s="3" t="s">
        <v>2</v>
      </c>
      <c r="DB100" s="17">
        <v>92661025</v>
      </c>
      <c r="DC100" s="17">
        <v>108837889</v>
      </c>
      <c r="DD100" s="17">
        <v>65873475</v>
      </c>
      <c r="DE100" s="4">
        <v>114</v>
      </c>
      <c r="DF100" s="4">
        <v>681</v>
      </c>
      <c r="DG100" s="18">
        <v>53</v>
      </c>
      <c r="DH100" s="5">
        <v>16.740000000000002</v>
      </c>
      <c r="DI100" s="6">
        <v>682.26</v>
      </c>
      <c r="DJ100" s="5">
        <v>0.01</v>
      </c>
      <c r="DK100" s="7">
        <v>0.41100000000000003</v>
      </c>
      <c r="DL100" s="7">
        <f t="shared" si="9"/>
        <v>0.16740088105726872</v>
      </c>
      <c r="DM100" s="4">
        <f t="shared" si="10"/>
        <v>14.96703296703296</v>
      </c>
      <c r="DN100" s="7">
        <f t="shared" si="11"/>
        <v>0.95247868699576033</v>
      </c>
      <c r="DO100" s="18">
        <v>51</v>
      </c>
      <c r="DP100" s="20">
        <v>0</v>
      </c>
      <c r="DQ100" s="20">
        <v>446.95302325581383</v>
      </c>
      <c r="DR100" s="20">
        <v>198.62296511627906</v>
      </c>
      <c r="DS100" s="20">
        <v>0</v>
      </c>
      <c r="DT100" s="20">
        <v>464.81819767441863</v>
      </c>
      <c r="DU100" s="20">
        <v>212.96703488372091</v>
      </c>
      <c r="DV100" s="21">
        <v>37907.032967032952</v>
      </c>
      <c r="DW100" s="16">
        <v>13.891304347826088</v>
      </c>
      <c r="DX100" s="24">
        <v>0.13043478260869565</v>
      </c>
      <c r="DY100" s="16">
        <v>45.500000000000021</v>
      </c>
      <c r="DZ100" s="16">
        <v>0</v>
      </c>
      <c r="EA100" s="22">
        <v>18.260000000000002</v>
      </c>
      <c r="EB100" s="22">
        <v>19.11</v>
      </c>
      <c r="EC100" s="22">
        <v>20.63</v>
      </c>
      <c r="ED100" s="22">
        <v>20.53</v>
      </c>
      <c r="EE100" s="22">
        <v>19.760000000000002</v>
      </c>
      <c r="EF100" s="30">
        <v>38</v>
      </c>
      <c r="EG100" s="31">
        <v>48.4</v>
      </c>
      <c r="EH100" s="31">
        <v>46.94</v>
      </c>
      <c r="EI100" s="31">
        <v>95.83</v>
      </c>
      <c r="EJ100" s="31">
        <v>96.15</v>
      </c>
      <c r="EK100" s="14">
        <v>2</v>
      </c>
      <c r="EL100" s="10">
        <v>2187831.23</v>
      </c>
      <c r="EM100" s="10">
        <v>36892.019999999997</v>
      </c>
      <c r="EN100" s="10">
        <v>0</v>
      </c>
      <c r="EO100" s="10">
        <v>637096.78</v>
      </c>
      <c r="EP100" s="10">
        <v>12830.17</v>
      </c>
      <c r="EQ100" s="10">
        <v>0</v>
      </c>
      <c r="ER100" s="10">
        <v>108783.52000000002</v>
      </c>
      <c r="ES100" s="10">
        <v>2199</v>
      </c>
      <c r="ET100" s="10">
        <v>0</v>
      </c>
      <c r="EU100" s="10">
        <v>119215.21999999999</v>
      </c>
      <c r="EV100" s="10">
        <v>2226.34</v>
      </c>
      <c r="EW100" s="10">
        <v>0</v>
      </c>
      <c r="EX100" s="10">
        <v>59584.830000000009</v>
      </c>
      <c r="EY100" s="10">
        <v>0</v>
      </c>
      <c r="EZ100" s="10">
        <v>0</v>
      </c>
      <c r="FA100" s="10">
        <v>0</v>
      </c>
      <c r="FB100" s="10">
        <v>0</v>
      </c>
      <c r="FC100" s="10">
        <v>0</v>
      </c>
      <c r="FD100" s="10">
        <v>283895.76</v>
      </c>
      <c r="FE100" s="10">
        <v>320915.32000000007</v>
      </c>
      <c r="FF100" s="10">
        <v>78734.86</v>
      </c>
      <c r="FG100" s="10">
        <v>0</v>
      </c>
      <c r="FH100" s="10">
        <v>130353.9</v>
      </c>
      <c r="FI100" s="10">
        <v>21239.17</v>
      </c>
      <c r="FJ100" s="10">
        <v>154501.82</v>
      </c>
      <c r="FK100" s="10">
        <v>50655</v>
      </c>
      <c r="FL100" s="10">
        <v>29809</v>
      </c>
      <c r="FM100" s="10">
        <v>0</v>
      </c>
      <c r="FN100" s="10">
        <v>117057.34999999999</v>
      </c>
      <c r="FO100" s="10">
        <v>94584.950000000012</v>
      </c>
      <c r="FP100" s="10">
        <v>119013.77</v>
      </c>
      <c r="FQ100" s="10">
        <v>36689.68</v>
      </c>
      <c r="FR100" s="10">
        <v>0</v>
      </c>
      <c r="FS100" s="10">
        <v>42689.08</v>
      </c>
      <c r="FT100" s="10">
        <v>4882.26</v>
      </c>
      <c r="FU100" s="10">
        <v>82414.759999999995</v>
      </c>
      <c r="FV100" s="10">
        <v>6914.68</v>
      </c>
      <c r="FW100" s="10">
        <v>2201.2800000000002</v>
      </c>
      <c r="FX100" s="10">
        <v>0</v>
      </c>
      <c r="FY100" s="10">
        <v>22449.21</v>
      </c>
      <c r="FZ100" s="10">
        <v>62785.700000000004</v>
      </c>
      <c r="GA100" s="10">
        <v>40025.22</v>
      </c>
      <c r="GB100" s="10">
        <v>7188</v>
      </c>
      <c r="GC100" s="10">
        <v>0</v>
      </c>
      <c r="GD100" s="10">
        <v>288986.89</v>
      </c>
      <c r="GE100" s="10">
        <v>18060.439999999999</v>
      </c>
      <c r="GF100" s="10">
        <v>11730.060000000001</v>
      </c>
      <c r="GG100" s="10">
        <v>850</v>
      </c>
      <c r="GH100" s="10">
        <v>0</v>
      </c>
      <c r="GI100" s="10">
        <v>0</v>
      </c>
      <c r="GJ100" s="10">
        <v>73924.319999999992</v>
      </c>
      <c r="GK100" s="10">
        <v>4749.1499999999996</v>
      </c>
      <c r="GL100" s="10">
        <v>4347.76</v>
      </c>
      <c r="GM100" s="10">
        <v>778.03</v>
      </c>
      <c r="GN100" s="10">
        <v>0</v>
      </c>
      <c r="GO100" s="10">
        <v>102584.43</v>
      </c>
      <c r="GP100" s="10">
        <v>664.61</v>
      </c>
      <c r="GQ100" s="10">
        <v>257007.11</v>
      </c>
      <c r="GR100" s="10">
        <v>5178.67</v>
      </c>
      <c r="GS100" s="10">
        <v>0</v>
      </c>
      <c r="GT100" s="10">
        <v>0</v>
      </c>
      <c r="GU100" s="10">
        <v>53038.19</v>
      </c>
      <c r="GV100" s="10">
        <v>8591.9699999999993</v>
      </c>
      <c r="GW100" s="10">
        <v>0</v>
      </c>
      <c r="GX100" s="10">
        <v>0</v>
      </c>
      <c r="GY100" s="10">
        <v>0</v>
      </c>
      <c r="GZ100" s="10">
        <v>124853.42</v>
      </c>
      <c r="HA100" s="10">
        <v>0</v>
      </c>
      <c r="HB100" s="10">
        <v>0</v>
      </c>
      <c r="HC100" s="10">
        <v>0</v>
      </c>
      <c r="HD100" s="10">
        <v>0</v>
      </c>
      <c r="HE100" s="10">
        <v>0</v>
      </c>
      <c r="HF100" s="10">
        <v>11026.89</v>
      </c>
      <c r="HG100" s="10">
        <v>0</v>
      </c>
      <c r="HH100" s="10">
        <v>554.16</v>
      </c>
      <c r="HI100" s="10">
        <v>0</v>
      </c>
      <c r="HJ100" s="10">
        <v>0</v>
      </c>
      <c r="HK100" s="10">
        <v>60927.51</v>
      </c>
      <c r="HL100" s="10">
        <v>0</v>
      </c>
      <c r="HM100" s="10">
        <v>3654</v>
      </c>
      <c r="HN100" s="10">
        <v>0</v>
      </c>
      <c r="HO100" s="10">
        <v>0</v>
      </c>
      <c r="HP100" s="10">
        <v>43300</v>
      </c>
      <c r="HQ100" s="10">
        <v>0</v>
      </c>
    </row>
    <row r="101" spans="1:225" ht="18" customHeight="1" x14ac:dyDescent="0.6">
      <c r="A101" s="2">
        <v>43002</v>
      </c>
      <c r="B101" s="3" t="s">
        <v>135</v>
      </c>
      <c r="C101" s="3" t="s">
        <v>279</v>
      </c>
      <c r="D101" s="6">
        <v>124.28575286</v>
      </c>
      <c r="E101" s="27" t="s">
        <v>134</v>
      </c>
      <c r="F101" s="4">
        <v>236</v>
      </c>
      <c r="G101" s="10">
        <v>527993.15</v>
      </c>
      <c r="H101" s="10">
        <v>17714.93</v>
      </c>
      <c r="I101" s="10">
        <v>983369.13</v>
      </c>
      <c r="J101" s="10">
        <v>52280.87</v>
      </c>
      <c r="K101" s="10">
        <v>446676.26</v>
      </c>
      <c r="L101" s="10">
        <v>0</v>
      </c>
      <c r="M101" s="10">
        <v>0</v>
      </c>
      <c r="N101" s="10">
        <v>703.48</v>
      </c>
      <c r="O101" s="10">
        <v>249968.64000000001</v>
      </c>
      <c r="P101" s="10">
        <v>0</v>
      </c>
      <c r="Q101" s="10">
        <v>168297.97</v>
      </c>
      <c r="R101" s="10">
        <v>372.44</v>
      </c>
      <c r="S101" s="10">
        <v>49653.7</v>
      </c>
      <c r="T101" s="10">
        <v>0</v>
      </c>
      <c r="U101" s="10">
        <v>0</v>
      </c>
      <c r="V101" s="10">
        <v>78.260000000000005</v>
      </c>
      <c r="W101" s="10">
        <v>955262</v>
      </c>
      <c r="X101" s="10">
        <v>0</v>
      </c>
      <c r="Y101" s="10">
        <v>27084</v>
      </c>
      <c r="Z101" s="10">
        <v>164943</v>
      </c>
      <c r="AA101" s="10">
        <v>959087.46</v>
      </c>
      <c r="AB101" s="10">
        <v>0</v>
      </c>
      <c r="AC101" s="10">
        <v>0</v>
      </c>
      <c r="AD101" s="10">
        <v>79349.600000000006</v>
      </c>
      <c r="AE101" s="10">
        <v>0</v>
      </c>
      <c r="AF101" s="10">
        <v>0</v>
      </c>
      <c r="AG101" s="10">
        <v>293440.71000000002</v>
      </c>
      <c r="AH101" s="10">
        <v>2962.63</v>
      </c>
      <c r="AI101" s="10">
        <v>0</v>
      </c>
      <c r="AJ101" s="10">
        <v>36649</v>
      </c>
      <c r="AK101" s="10">
        <v>0</v>
      </c>
      <c r="AL101" s="10">
        <v>0</v>
      </c>
      <c r="AM101" s="10">
        <v>109806.68</v>
      </c>
      <c r="AN101" s="10">
        <v>185563.84999999998</v>
      </c>
      <c r="AO101" s="10">
        <v>94348.55</v>
      </c>
      <c r="AP101" s="10">
        <v>0</v>
      </c>
      <c r="AQ101" s="10">
        <v>178357.74</v>
      </c>
      <c r="AR101" s="10">
        <v>80217.759999999995</v>
      </c>
      <c r="AS101" s="10">
        <v>0</v>
      </c>
      <c r="AT101" s="10">
        <v>0</v>
      </c>
      <c r="AU101" s="10">
        <v>0</v>
      </c>
      <c r="AV101" s="10">
        <v>0</v>
      </c>
      <c r="AW101" s="10">
        <v>81762.84</v>
      </c>
      <c r="AX101" s="10">
        <v>0</v>
      </c>
      <c r="AY101" s="10">
        <v>0</v>
      </c>
      <c r="AZ101" s="10">
        <v>0</v>
      </c>
      <c r="BA101" s="10">
        <v>0</v>
      </c>
      <c r="BB101" s="10">
        <v>65079.040000000001</v>
      </c>
      <c r="BC101" s="10">
        <v>0</v>
      </c>
      <c r="BD101" s="10">
        <v>0</v>
      </c>
      <c r="BE101" s="10">
        <v>0</v>
      </c>
      <c r="BF101" s="10">
        <v>0</v>
      </c>
      <c r="BG101" s="10">
        <v>97318.32</v>
      </c>
      <c r="BH101" s="10">
        <v>13138.46</v>
      </c>
      <c r="BI101" s="10">
        <v>39686.589999999997</v>
      </c>
      <c r="BJ101" s="10">
        <v>69706.05</v>
      </c>
      <c r="BK101" s="10">
        <v>5007.1899999999996</v>
      </c>
      <c r="BL101" s="10">
        <v>0</v>
      </c>
      <c r="BM101" s="10">
        <v>0</v>
      </c>
      <c r="BN101" s="10">
        <v>6099.24</v>
      </c>
      <c r="BO101" s="10">
        <v>0</v>
      </c>
      <c r="BP101" s="10">
        <v>0</v>
      </c>
      <c r="BQ101" s="10">
        <v>1736.64</v>
      </c>
      <c r="BR101" s="10">
        <v>0</v>
      </c>
      <c r="BS101" s="10">
        <v>0</v>
      </c>
      <c r="BT101" s="10">
        <v>0</v>
      </c>
      <c r="BU101" s="10">
        <v>0</v>
      </c>
      <c r="BV101" s="10">
        <v>0</v>
      </c>
      <c r="BW101" s="10">
        <v>0</v>
      </c>
      <c r="BX101" s="10">
        <v>0</v>
      </c>
      <c r="BY101" s="10">
        <v>0</v>
      </c>
      <c r="BZ101" s="10">
        <v>0</v>
      </c>
      <c r="CA101" s="10">
        <v>0</v>
      </c>
      <c r="CB101" s="10">
        <v>10765</v>
      </c>
      <c r="CC101" s="10">
        <v>0</v>
      </c>
      <c r="CD101" s="10">
        <v>0</v>
      </c>
      <c r="CE101" s="10">
        <v>8942.6111836417858</v>
      </c>
      <c r="CF101" s="10">
        <v>578667.21</v>
      </c>
      <c r="CG101" s="10">
        <v>562400</v>
      </c>
      <c r="CH101" s="10">
        <v>16102.76</v>
      </c>
      <c r="CI101" s="10">
        <v>165136.56</v>
      </c>
      <c r="CJ101" s="10">
        <v>0</v>
      </c>
      <c r="CK101" s="10">
        <v>0</v>
      </c>
      <c r="CL101" s="10">
        <v>270376.45</v>
      </c>
      <c r="CM101" s="10">
        <v>0</v>
      </c>
      <c r="CN101" s="10">
        <v>95396.59</v>
      </c>
      <c r="CO101" s="10">
        <v>9386.61</v>
      </c>
      <c r="CP101" s="10">
        <v>272005</v>
      </c>
      <c r="CQ101" s="10">
        <v>0</v>
      </c>
      <c r="CR101" s="10">
        <v>106743.51</v>
      </c>
      <c r="CS101" s="10">
        <v>8011.88</v>
      </c>
      <c r="CT101" s="5">
        <v>1.5680000000000001</v>
      </c>
      <c r="CU101" s="5">
        <v>4.0750000000000002</v>
      </c>
      <c r="CV101" s="5">
        <v>8.7270000000000003</v>
      </c>
      <c r="CW101" s="5">
        <v>1.409</v>
      </c>
      <c r="CX101" s="5">
        <v>2.7</v>
      </c>
      <c r="CY101" s="5">
        <v>1.5669999999999999</v>
      </c>
      <c r="CZ101" s="5">
        <v>0.3</v>
      </c>
      <c r="DA101" s="25"/>
      <c r="DB101" s="17">
        <v>134946266</v>
      </c>
      <c r="DC101" s="17">
        <v>31476034</v>
      </c>
      <c r="DD101" s="17">
        <v>7319136</v>
      </c>
      <c r="DE101" s="4">
        <v>36</v>
      </c>
      <c r="DF101" s="4">
        <v>240</v>
      </c>
      <c r="DG101" s="18">
        <v>22</v>
      </c>
      <c r="DH101" s="5">
        <v>7</v>
      </c>
      <c r="DI101" s="6">
        <v>239</v>
      </c>
      <c r="DJ101" s="5">
        <v>0</v>
      </c>
      <c r="DK101" s="7">
        <v>0.16899999999999998</v>
      </c>
      <c r="DL101" s="7">
        <f t="shared" si="9"/>
        <v>0.15</v>
      </c>
      <c r="DM101" s="4">
        <f t="shared" si="10"/>
        <v>12.145748987854253</v>
      </c>
      <c r="DN101" s="7">
        <f t="shared" si="11"/>
        <v>0.96127763012193113</v>
      </c>
      <c r="DO101" s="18">
        <v>12</v>
      </c>
      <c r="DP101" s="20">
        <v>5.6144578313253017</v>
      </c>
      <c r="DQ101" s="20">
        <v>167.94406987951805</v>
      </c>
      <c r="DR101" s="20">
        <v>55.252319277108434</v>
      </c>
      <c r="DS101" s="20">
        <v>5.6144578313253017</v>
      </c>
      <c r="DT101" s="20">
        <v>173.77843373493974</v>
      </c>
      <c r="DU101" s="20">
        <v>58.40879518072289</v>
      </c>
      <c r="DV101" s="21">
        <v>38104.504048582989</v>
      </c>
      <c r="DW101" s="16">
        <v>13.666666666666666</v>
      </c>
      <c r="DX101" s="24">
        <v>0.19047619047619047</v>
      </c>
      <c r="DY101" s="16">
        <v>19.759999999999998</v>
      </c>
      <c r="DZ101" s="16">
        <v>0</v>
      </c>
      <c r="EA101" s="22">
        <v>20.92</v>
      </c>
      <c r="EB101" s="22">
        <v>22</v>
      </c>
      <c r="EC101" s="22">
        <v>22.75</v>
      </c>
      <c r="ED101" s="22">
        <v>23.42</v>
      </c>
      <c r="EE101" s="22">
        <v>22.42</v>
      </c>
      <c r="EF101" s="30">
        <v>12</v>
      </c>
      <c r="EG101" s="31">
        <v>59.84</v>
      </c>
      <c r="EH101" s="31">
        <v>45.08</v>
      </c>
      <c r="EI101" s="31">
        <v>100</v>
      </c>
      <c r="EJ101" s="31">
        <v>92.86</v>
      </c>
      <c r="EK101" s="14">
        <v>3</v>
      </c>
      <c r="EL101" s="10">
        <v>910030.34000000008</v>
      </c>
      <c r="EM101" s="10">
        <v>0</v>
      </c>
      <c r="EN101" s="10">
        <v>0</v>
      </c>
      <c r="EO101" s="10">
        <v>229855.10000000003</v>
      </c>
      <c r="EP101" s="10">
        <v>0</v>
      </c>
      <c r="EQ101" s="10">
        <v>0</v>
      </c>
      <c r="ER101" s="10">
        <v>116010.49</v>
      </c>
      <c r="ES101" s="10">
        <v>2962.63</v>
      </c>
      <c r="ET101" s="10">
        <v>0</v>
      </c>
      <c r="EU101" s="10">
        <v>112630.84</v>
      </c>
      <c r="EV101" s="10">
        <v>0</v>
      </c>
      <c r="EW101" s="10">
        <v>0</v>
      </c>
      <c r="EX101" s="10">
        <v>0</v>
      </c>
      <c r="EY101" s="10">
        <v>0</v>
      </c>
      <c r="EZ101" s="10">
        <v>0</v>
      </c>
      <c r="FA101" s="10">
        <v>0</v>
      </c>
      <c r="FB101" s="10">
        <v>0</v>
      </c>
      <c r="FC101" s="10">
        <v>0</v>
      </c>
      <c r="FD101" s="10">
        <v>80300.08</v>
      </c>
      <c r="FE101" s="10">
        <v>153590.77000000002</v>
      </c>
      <c r="FF101" s="10">
        <v>50000</v>
      </c>
      <c r="FG101" s="10">
        <v>0</v>
      </c>
      <c r="FH101" s="10">
        <v>62121.95</v>
      </c>
      <c r="FI101" s="10">
        <v>0</v>
      </c>
      <c r="FJ101" s="10">
        <v>41841.72</v>
      </c>
      <c r="FK101" s="10">
        <v>7152.14</v>
      </c>
      <c r="FL101" s="10">
        <v>10000</v>
      </c>
      <c r="FM101" s="10">
        <v>0</v>
      </c>
      <c r="FN101" s="10">
        <v>41452.89</v>
      </c>
      <c r="FO101" s="10">
        <v>14815.869999999999</v>
      </c>
      <c r="FP101" s="10">
        <v>53639.48</v>
      </c>
      <c r="FQ101" s="10">
        <v>19567.150000000001</v>
      </c>
      <c r="FR101" s="10">
        <v>0</v>
      </c>
      <c r="FS101" s="10">
        <v>9626.18</v>
      </c>
      <c r="FT101" s="10">
        <v>0</v>
      </c>
      <c r="FU101" s="10">
        <v>5538.74</v>
      </c>
      <c r="FV101" s="10">
        <v>547.16</v>
      </c>
      <c r="FW101" s="10">
        <v>765</v>
      </c>
      <c r="FX101" s="10">
        <v>0</v>
      </c>
      <c r="FY101" s="10">
        <v>6047.34</v>
      </c>
      <c r="FZ101" s="10">
        <v>43506.939999999995</v>
      </c>
      <c r="GA101" s="10">
        <v>35425.22</v>
      </c>
      <c r="GB101" s="10">
        <v>27563.919999999998</v>
      </c>
      <c r="GC101" s="10">
        <v>0</v>
      </c>
      <c r="GD101" s="10">
        <v>137042.79999999999</v>
      </c>
      <c r="GE101" s="10">
        <v>86317</v>
      </c>
      <c r="GF101" s="10">
        <v>208.5</v>
      </c>
      <c r="GG101" s="10">
        <v>0</v>
      </c>
      <c r="GH101" s="10">
        <v>1736.64</v>
      </c>
      <c r="GI101" s="10">
        <v>0</v>
      </c>
      <c r="GJ101" s="10">
        <v>22744.739999999998</v>
      </c>
      <c r="GK101" s="10">
        <v>4797.92</v>
      </c>
      <c r="GL101" s="10">
        <v>5471.55</v>
      </c>
      <c r="GM101" s="10">
        <v>1752.67</v>
      </c>
      <c r="GN101" s="10">
        <v>0</v>
      </c>
      <c r="GO101" s="10">
        <v>14556.38</v>
      </c>
      <c r="GP101" s="10">
        <v>0</v>
      </c>
      <c r="GQ101" s="10">
        <v>54177.05</v>
      </c>
      <c r="GR101" s="10">
        <v>312.58</v>
      </c>
      <c r="GS101" s="10">
        <v>0</v>
      </c>
      <c r="GT101" s="10">
        <v>0</v>
      </c>
      <c r="GU101" s="10">
        <v>24051.449999999997</v>
      </c>
      <c r="GV101" s="10">
        <v>5232.46</v>
      </c>
      <c r="GW101" s="10">
        <v>0</v>
      </c>
      <c r="GX101" s="10">
        <v>0</v>
      </c>
      <c r="GY101" s="10">
        <v>0</v>
      </c>
      <c r="GZ101" s="10">
        <v>0</v>
      </c>
      <c r="HA101" s="10">
        <v>0</v>
      </c>
      <c r="HB101" s="10">
        <v>0</v>
      </c>
      <c r="HC101" s="10">
        <v>0</v>
      </c>
      <c r="HD101" s="10">
        <v>0</v>
      </c>
      <c r="HE101" s="10">
        <v>0</v>
      </c>
      <c r="HF101" s="10">
        <v>0</v>
      </c>
      <c r="HG101" s="10">
        <v>840</v>
      </c>
      <c r="HH101" s="10">
        <v>7142.88</v>
      </c>
      <c r="HI101" s="10">
        <v>472</v>
      </c>
      <c r="HJ101" s="10">
        <v>0</v>
      </c>
      <c r="HK101" s="10">
        <v>20089.47</v>
      </c>
      <c r="HL101" s="10">
        <v>0</v>
      </c>
      <c r="HM101" s="10">
        <v>4977.5</v>
      </c>
      <c r="HN101" s="10">
        <v>0</v>
      </c>
      <c r="HO101" s="10">
        <v>0</v>
      </c>
      <c r="HP101" s="10">
        <v>369323.32</v>
      </c>
      <c r="HQ101" s="10">
        <v>604.88</v>
      </c>
    </row>
    <row r="102" spans="1:225" ht="18" customHeight="1" x14ac:dyDescent="0.6">
      <c r="A102" s="2">
        <v>17003</v>
      </c>
      <c r="B102" s="3" t="s">
        <v>57</v>
      </c>
      <c r="C102" s="3" t="s">
        <v>550</v>
      </c>
      <c r="D102" s="6">
        <v>167.69241256000001</v>
      </c>
      <c r="E102" s="27" t="s">
        <v>55</v>
      </c>
      <c r="F102" s="4">
        <v>204</v>
      </c>
      <c r="G102" s="10">
        <v>807087.4</v>
      </c>
      <c r="H102" s="10">
        <v>15797.69</v>
      </c>
      <c r="I102" s="10">
        <v>778985.7</v>
      </c>
      <c r="J102" s="10">
        <v>62571</v>
      </c>
      <c r="K102" s="10">
        <v>486105.74</v>
      </c>
      <c r="L102" s="10">
        <v>0</v>
      </c>
      <c r="M102" s="10">
        <v>0</v>
      </c>
      <c r="N102" s="10">
        <v>0</v>
      </c>
      <c r="O102" s="10">
        <v>306167.37</v>
      </c>
      <c r="P102" s="10">
        <v>0</v>
      </c>
      <c r="Q102" s="10">
        <v>72207</v>
      </c>
      <c r="R102" s="10">
        <v>0</v>
      </c>
      <c r="S102" s="10">
        <v>60452.03</v>
      </c>
      <c r="T102" s="10">
        <v>0</v>
      </c>
      <c r="U102" s="10">
        <v>0</v>
      </c>
      <c r="V102" s="10">
        <v>0</v>
      </c>
      <c r="W102" s="10">
        <v>749687</v>
      </c>
      <c r="X102" s="10">
        <v>0</v>
      </c>
      <c r="Y102" s="10">
        <v>0</v>
      </c>
      <c r="Z102" s="10">
        <v>72207</v>
      </c>
      <c r="AA102" s="10">
        <v>969864.16</v>
      </c>
      <c r="AB102" s="10">
        <v>0</v>
      </c>
      <c r="AC102" s="10">
        <v>0</v>
      </c>
      <c r="AD102" s="10">
        <v>89449.72</v>
      </c>
      <c r="AE102" s="10">
        <v>0</v>
      </c>
      <c r="AF102" s="10">
        <v>0</v>
      </c>
      <c r="AG102" s="10">
        <v>288672.17</v>
      </c>
      <c r="AH102" s="10">
        <v>19271.419999999998</v>
      </c>
      <c r="AI102" s="10">
        <v>0</v>
      </c>
      <c r="AJ102" s="10">
        <v>37210</v>
      </c>
      <c r="AK102" s="10">
        <v>0</v>
      </c>
      <c r="AL102" s="10">
        <v>0</v>
      </c>
      <c r="AM102" s="10">
        <v>132695.56</v>
      </c>
      <c r="AN102" s="10">
        <v>251129.74</v>
      </c>
      <c r="AO102" s="10">
        <v>52078.66</v>
      </c>
      <c r="AP102" s="10">
        <v>0</v>
      </c>
      <c r="AQ102" s="10">
        <v>141227</v>
      </c>
      <c r="AR102" s="10">
        <v>53455.64</v>
      </c>
      <c r="AS102" s="10">
        <v>0</v>
      </c>
      <c r="AT102" s="10">
        <v>0</v>
      </c>
      <c r="AU102" s="10">
        <v>0</v>
      </c>
      <c r="AV102" s="10">
        <v>0</v>
      </c>
      <c r="AW102" s="10">
        <v>98594.62</v>
      </c>
      <c r="AX102" s="10">
        <v>90.89</v>
      </c>
      <c r="AY102" s="10">
        <v>104.99</v>
      </c>
      <c r="AZ102" s="10">
        <v>2750</v>
      </c>
      <c r="BA102" s="10">
        <v>484814.52</v>
      </c>
      <c r="BB102" s="10">
        <v>158465.67000000001</v>
      </c>
      <c r="BC102" s="10">
        <v>36512.129999999997</v>
      </c>
      <c r="BD102" s="10">
        <v>1883.04</v>
      </c>
      <c r="BE102" s="10">
        <v>0</v>
      </c>
      <c r="BF102" s="10">
        <v>0</v>
      </c>
      <c r="BG102" s="10">
        <v>23398.61</v>
      </c>
      <c r="BH102" s="10">
        <v>40978.74</v>
      </c>
      <c r="BI102" s="10">
        <v>45081.8</v>
      </c>
      <c r="BJ102" s="10">
        <v>0</v>
      </c>
      <c r="BK102" s="10">
        <v>0</v>
      </c>
      <c r="BL102" s="10">
        <v>0</v>
      </c>
      <c r="BM102" s="10">
        <v>0</v>
      </c>
      <c r="BN102" s="10">
        <v>2200</v>
      </c>
      <c r="BO102" s="10">
        <v>19966.990000000002</v>
      </c>
      <c r="BP102" s="10">
        <v>0</v>
      </c>
      <c r="BQ102" s="10">
        <v>0</v>
      </c>
      <c r="BR102" s="10">
        <v>0</v>
      </c>
      <c r="BS102" s="10">
        <v>0</v>
      </c>
      <c r="BT102" s="10">
        <v>5700</v>
      </c>
      <c r="BU102" s="10">
        <v>9200</v>
      </c>
      <c r="BV102" s="10">
        <v>2300</v>
      </c>
      <c r="BW102" s="10">
        <v>0</v>
      </c>
      <c r="BX102" s="10">
        <v>3000</v>
      </c>
      <c r="BY102" s="10">
        <v>1500</v>
      </c>
      <c r="BZ102" s="10">
        <v>2800</v>
      </c>
      <c r="CA102" s="10">
        <v>0</v>
      </c>
      <c r="CB102" s="10">
        <v>0</v>
      </c>
      <c r="CC102" s="10">
        <v>0</v>
      </c>
      <c r="CD102" s="10">
        <v>2870</v>
      </c>
      <c r="CE102" s="10">
        <v>10660.112546341463</v>
      </c>
      <c r="CF102" s="10">
        <v>834186.48</v>
      </c>
      <c r="CG102" s="10">
        <v>585512.1</v>
      </c>
      <c r="CH102" s="10">
        <v>11442.58</v>
      </c>
      <c r="CI102" s="10">
        <v>13714.87</v>
      </c>
      <c r="CJ102" s="10">
        <v>0</v>
      </c>
      <c r="CK102" s="10">
        <v>0</v>
      </c>
      <c r="CL102" s="10">
        <v>0</v>
      </c>
      <c r="CM102" s="10">
        <v>0</v>
      </c>
      <c r="CN102" s="10">
        <v>118390.02</v>
      </c>
      <c r="CO102" s="10">
        <v>3675</v>
      </c>
      <c r="CP102" s="10">
        <v>4125</v>
      </c>
      <c r="CQ102" s="10">
        <v>0</v>
      </c>
      <c r="CR102" s="10">
        <v>137161.70000000001</v>
      </c>
      <c r="CS102" s="10">
        <v>26458.93</v>
      </c>
      <c r="CT102" s="5">
        <v>2.2229999999999999</v>
      </c>
      <c r="CU102" s="5">
        <v>5.7770000000000001</v>
      </c>
      <c r="CV102" s="5">
        <v>12.373000000000001</v>
      </c>
      <c r="CW102" s="5">
        <v>1.409</v>
      </c>
      <c r="CX102" s="5">
        <v>2.5</v>
      </c>
      <c r="CY102" s="5">
        <v>0</v>
      </c>
      <c r="CZ102" s="5">
        <v>0.3</v>
      </c>
      <c r="DA102" s="3" t="s">
        <v>2</v>
      </c>
      <c r="DB102" s="17">
        <v>188173539</v>
      </c>
      <c r="DC102" s="17">
        <v>24040383</v>
      </c>
      <c r="DD102" s="17">
        <v>10306162</v>
      </c>
      <c r="DE102" s="4">
        <v>23</v>
      </c>
      <c r="DF102" s="4">
        <v>230</v>
      </c>
      <c r="DG102" s="18">
        <v>62</v>
      </c>
      <c r="DH102" s="5">
        <v>4</v>
      </c>
      <c r="DI102" s="6">
        <v>205</v>
      </c>
      <c r="DJ102" s="5">
        <v>0.01</v>
      </c>
      <c r="DK102" s="7">
        <v>0.377</v>
      </c>
      <c r="DL102" s="7">
        <f t="shared" si="9"/>
        <v>0.1</v>
      </c>
      <c r="DM102" s="4">
        <f t="shared" si="10"/>
        <v>11.252446183953035</v>
      </c>
      <c r="DN102" s="7">
        <f t="shared" si="11"/>
        <v>0.959441893830703</v>
      </c>
      <c r="DO102" s="18">
        <v>22</v>
      </c>
      <c r="DP102" s="20">
        <v>25.561224489795919</v>
      </c>
      <c r="DQ102" s="20">
        <v>126.10988505747127</v>
      </c>
      <c r="DR102" s="20">
        <v>66.054195402298845</v>
      </c>
      <c r="DS102" s="20">
        <v>25.561224489795919</v>
      </c>
      <c r="DT102" s="20">
        <v>130.12068965517241</v>
      </c>
      <c r="DU102" s="20">
        <v>70.166666666666671</v>
      </c>
      <c r="DV102" s="21">
        <v>37345.988258317026</v>
      </c>
      <c r="DW102" s="16">
        <v>10.130434782608695</v>
      </c>
      <c r="DX102" s="24">
        <v>0.2608695652173913</v>
      </c>
      <c r="DY102" s="16">
        <v>20.439999999999998</v>
      </c>
      <c r="DZ102" s="16">
        <v>0</v>
      </c>
      <c r="EA102" s="22">
        <v>22.43</v>
      </c>
      <c r="EB102" s="22">
        <v>22.29</v>
      </c>
      <c r="EC102" s="22">
        <v>21.79</v>
      </c>
      <c r="ED102" s="22">
        <v>22.14</v>
      </c>
      <c r="EE102" s="22">
        <v>22.36</v>
      </c>
      <c r="EF102" s="30">
        <v>14</v>
      </c>
      <c r="EG102" s="31">
        <v>41.18</v>
      </c>
      <c r="EH102" s="31">
        <v>39.22</v>
      </c>
      <c r="EI102" s="31">
        <v>91.67</v>
      </c>
      <c r="EJ102" s="31">
        <v>100</v>
      </c>
      <c r="EK102" s="14">
        <v>3</v>
      </c>
      <c r="EL102" s="10">
        <v>888987.89000000013</v>
      </c>
      <c r="EM102" s="10">
        <v>27914.11</v>
      </c>
      <c r="EN102" s="10">
        <v>0</v>
      </c>
      <c r="EO102" s="10">
        <v>254385.5</v>
      </c>
      <c r="EP102" s="10">
        <v>9602.33</v>
      </c>
      <c r="EQ102" s="10">
        <v>0</v>
      </c>
      <c r="ER102" s="10">
        <v>125098.12</v>
      </c>
      <c r="ES102" s="10">
        <v>4014.36</v>
      </c>
      <c r="ET102" s="10">
        <v>0</v>
      </c>
      <c r="EU102" s="10">
        <v>65473.77</v>
      </c>
      <c r="EV102" s="10">
        <v>22.91</v>
      </c>
      <c r="EW102" s="10">
        <v>0</v>
      </c>
      <c r="EX102" s="10">
        <v>34672.520000000004</v>
      </c>
      <c r="EY102" s="10">
        <v>0</v>
      </c>
      <c r="EZ102" s="10">
        <v>0</v>
      </c>
      <c r="FA102" s="10">
        <v>20754.89</v>
      </c>
      <c r="FB102" s="10">
        <v>0</v>
      </c>
      <c r="FC102" s="10">
        <v>0</v>
      </c>
      <c r="FD102" s="10">
        <v>106014.41</v>
      </c>
      <c r="FE102" s="10">
        <v>160945.20000000001</v>
      </c>
      <c r="FF102" s="10">
        <v>40375</v>
      </c>
      <c r="FG102" s="10">
        <v>0</v>
      </c>
      <c r="FH102" s="10">
        <v>54466.03</v>
      </c>
      <c r="FI102" s="10">
        <v>40390</v>
      </c>
      <c r="FJ102" s="10">
        <v>49845.25</v>
      </c>
      <c r="FK102" s="10">
        <v>0</v>
      </c>
      <c r="FL102" s="10">
        <v>0</v>
      </c>
      <c r="FM102" s="10">
        <v>0</v>
      </c>
      <c r="FN102" s="10">
        <v>65478.559999999998</v>
      </c>
      <c r="FO102" s="10">
        <v>26080.45</v>
      </c>
      <c r="FP102" s="10">
        <v>65941.100000000006</v>
      </c>
      <c r="FQ102" s="10">
        <v>12637.76</v>
      </c>
      <c r="FR102" s="10">
        <v>0</v>
      </c>
      <c r="FS102" s="10">
        <v>11513.05</v>
      </c>
      <c r="FT102" s="10">
        <v>6236.37</v>
      </c>
      <c r="FU102" s="10">
        <v>26885.94</v>
      </c>
      <c r="FV102" s="10">
        <v>0</v>
      </c>
      <c r="FW102" s="10">
        <v>0</v>
      </c>
      <c r="FX102" s="10">
        <v>0</v>
      </c>
      <c r="FY102" s="10">
        <v>8138.23</v>
      </c>
      <c r="FZ102" s="10">
        <v>47857.770000000004</v>
      </c>
      <c r="GA102" s="10">
        <v>27576.5</v>
      </c>
      <c r="GB102" s="10">
        <v>238.6</v>
      </c>
      <c r="GC102" s="10">
        <v>220191.52</v>
      </c>
      <c r="GD102" s="10">
        <v>171680.45</v>
      </c>
      <c r="GE102" s="10">
        <v>13762.79</v>
      </c>
      <c r="GF102" s="10">
        <v>19966.990000000002</v>
      </c>
      <c r="GG102" s="10">
        <v>0</v>
      </c>
      <c r="GH102" s="10">
        <v>0</v>
      </c>
      <c r="GI102" s="10">
        <v>0</v>
      </c>
      <c r="GJ102" s="10">
        <v>146.16</v>
      </c>
      <c r="GK102" s="10">
        <v>4745.62</v>
      </c>
      <c r="GL102" s="10">
        <v>921.57</v>
      </c>
      <c r="GM102" s="10">
        <v>444.3</v>
      </c>
      <c r="GN102" s="10">
        <v>264623</v>
      </c>
      <c r="GO102" s="10">
        <v>65033.14</v>
      </c>
      <c r="GP102" s="10">
        <v>29794.61</v>
      </c>
      <c r="GQ102" s="10">
        <v>59783.31</v>
      </c>
      <c r="GR102" s="10">
        <v>0</v>
      </c>
      <c r="GS102" s="10">
        <v>0</v>
      </c>
      <c r="GT102" s="10">
        <v>0</v>
      </c>
      <c r="GU102" s="10">
        <v>53165.97</v>
      </c>
      <c r="GV102" s="10">
        <v>0</v>
      </c>
      <c r="GW102" s="10">
        <v>0</v>
      </c>
      <c r="GX102" s="10">
        <v>0</v>
      </c>
      <c r="GY102" s="10">
        <v>0</v>
      </c>
      <c r="GZ102" s="10">
        <v>0</v>
      </c>
      <c r="HA102" s="10">
        <v>3484</v>
      </c>
      <c r="HB102" s="10">
        <v>0</v>
      </c>
      <c r="HC102" s="10">
        <v>0</v>
      </c>
      <c r="HD102" s="10">
        <v>0</v>
      </c>
      <c r="HE102" s="10">
        <v>0</v>
      </c>
      <c r="HF102" s="10">
        <v>0</v>
      </c>
      <c r="HG102" s="10">
        <v>-1130</v>
      </c>
      <c r="HH102" s="10">
        <v>5050.3600000000006</v>
      </c>
      <c r="HI102" s="10">
        <v>3433</v>
      </c>
      <c r="HJ102" s="10">
        <v>0</v>
      </c>
      <c r="HK102" s="10">
        <v>0</v>
      </c>
      <c r="HL102" s="10">
        <v>0</v>
      </c>
      <c r="HM102" s="10">
        <v>5330.24</v>
      </c>
      <c r="HN102" s="10">
        <v>0</v>
      </c>
      <c r="HO102" s="10">
        <v>0</v>
      </c>
      <c r="HP102" s="10">
        <v>27523.61</v>
      </c>
      <c r="HQ102" s="10">
        <v>15514.44</v>
      </c>
    </row>
    <row r="103" spans="1:225" ht="18" customHeight="1" x14ac:dyDescent="0.6">
      <c r="A103" s="2">
        <v>51003</v>
      </c>
      <c r="B103" s="3" t="s">
        <v>164</v>
      </c>
      <c r="C103" s="3" t="s">
        <v>567</v>
      </c>
      <c r="D103" s="6">
        <v>355.99971699999998</v>
      </c>
      <c r="E103" s="27" t="s">
        <v>162</v>
      </c>
      <c r="F103" s="4">
        <v>258</v>
      </c>
      <c r="G103" s="10">
        <v>403556</v>
      </c>
      <c r="H103" s="10">
        <v>12903.71</v>
      </c>
      <c r="I103" s="10">
        <v>1185281.78</v>
      </c>
      <c r="J103" s="10">
        <v>107992</v>
      </c>
      <c r="K103" s="10">
        <v>328381.33</v>
      </c>
      <c r="L103" s="10">
        <v>421.74</v>
      </c>
      <c r="M103" s="10">
        <v>0</v>
      </c>
      <c r="N103" s="10">
        <v>11611.76</v>
      </c>
      <c r="O103" s="10">
        <v>152398.62</v>
      </c>
      <c r="P103" s="10">
        <v>197.48</v>
      </c>
      <c r="Q103" s="10">
        <v>36373</v>
      </c>
      <c r="R103" s="10">
        <v>49896</v>
      </c>
      <c r="S103" s="10">
        <v>32464.92</v>
      </c>
      <c r="T103" s="10">
        <v>42.18</v>
      </c>
      <c r="U103" s="10">
        <v>0</v>
      </c>
      <c r="V103" s="10">
        <v>0</v>
      </c>
      <c r="W103" s="10">
        <v>1158988</v>
      </c>
      <c r="X103" s="10">
        <v>0</v>
      </c>
      <c r="Y103" s="10">
        <v>36373</v>
      </c>
      <c r="Z103" s="10">
        <v>0</v>
      </c>
      <c r="AA103" s="10">
        <v>1018605.4400000001</v>
      </c>
      <c r="AB103" s="10">
        <v>0</v>
      </c>
      <c r="AC103" s="10">
        <v>0</v>
      </c>
      <c r="AD103" s="10">
        <v>86905.050000000017</v>
      </c>
      <c r="AE103" s="10">
        <v>0</v>
      </c>
      <c r="AF103" s="10">
        <v>0</v>
      </c>
      <c r="AG103" s="10">
        <v>170472.61</v>
      </c>
      <c r="AH103" s="10">
        <v>0</v>
      </c>
      <c r="AI103" s="10">
        <v>0</v>
      </c>
      <c r="AJ103" s="10">
        <v>29000</v>
      </c>
      <c r="AK103" s="10">
        <v>0</v>
      </c>
      <c r="AL103" s="10">
        <v>0</v>
      </c>
      <c r="AM103" s="10">
        <v>157959.06</v>
      </c>
      <c r="AN103" s="10">
        <v>235041.04</v>
      </c>
      <c r="AO103" s="10">
        <v>132284.85</v>
      </c>
      <c r="AP103" s="10">
        <v>0</v>
      </c>
      <c r="AQ103" s="10">
        <v>171886.59</v>
      </c>
      <c r="AR103" s="10">
        <v>7772.57</v>
      </c>
      <c r="AS103" s="10">
        <v>6260</v>
      </c>
      <c r="AT103" s="10">
        <v>0</v>
      </c>
      <c r="AU103" s="10">
        <v>0</v>
      </c>
      <c r="AV103" s="10">
        <v>0</v>
      </c>
      <c r="AW103" s="10">
        <v>118472.18</v>
      </c>
      <c r="AX103" s="10">
        <v>5110</v>
      </c>
      <c r="AY103" s="10">
        <v>2906.23</v>
      </c>
      <c r="AZ103" s="10">
        <v>968.72</v>
      </c>
      <c r="BA103" s="10">
        <v>5848.12</v>
      </c>
      <c r="BB103" s="10">
        <v>81267.490000000005</v>
      </c>
      <c r="BC103" s="10">
        <v>5706.96</v>
      </c>
      <c r="BD103" s="10">
        <v>599.99</v>
      </c>
      <c r="BE103" s="10">
        <v>0</v>
      </c>
      <c r="BF103" s="10">
        <v>0</v>
      </c>
      <c r="BG103" s="10">
        <v>0</v>
      </c>
      <c r="BH103" s="10">
        <v>49440.95</v>
      </c>
      <c r="BI103" s="10">
        <v>56650.12</v>
      </c>
      <c r="BJ103" s="10">
        <v>12715.94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A103" s="10">
        <v>0</v>
      </c>
      <c r="CB103" s="10">
        <v>0</v>
      </c>
      <c r="CC103" s="10">
        <v>0</v>
      </c>
      <c r="CD103" s="10">
        <v>0</v>
      </c>
      <c r="CE103" s="10">
        <v>8744.1889956019513</v>
      </c>
      <c r="CF103" s="10">
        <v>388271.14</v>
      </c>
      <c r="CG103" s="10">
        <v>782075.91</v>
      </c>
      <c r="CH103" s="10">
        <v>120716.87</v>
      </c>
      <c r="CI103" s="10">
        <v>14584.83</v>
      </c>
      <c r="CJ103" s="10">
        <v>0</v>
      </c>
      <c r="CK103" s="10">
        <v>0</v>
      </c>
      <c r="CL103" s="10">
        <v>65394.43</v>
      </c>
      <c r="CM103" s="10">
        <v>0</v>
      </c>
      <c r="CN103" s="10">
        <v>109819.26</v>
      </c>
      <c r="CO103" s="10">
        <v>0</v>
      </c>
      <c r="CP103" s="10">
        <v>61525</v>
      </c>
      <c r="CQ103" s="10">
        <v>0</v>
      </c>
      <c r="CR103" s="10">
        <v>120744.09</v>
      </c>
      <c r="CS103" s="10">
        <v>0</v>
      </c>
      <c r="CT103" s="5">
        <v>1.5680000000000001</v>
      </c>
      <c r="CU103" s="5">
        <v>4.0750000000000002</v>
      </c>
      <c r="CV103" s="5">
        <v>8.7270000000000003</v>
      </c>
      <c r="CW103" s="5">
        <v>1.409</v>
      </c>
      <c r="CX103" s="5">
        <v>3</v>
      </c>
      <c r="CY103" s="5">
        <v>0.56899999999999995</v>
      </c>
      <c r="CZ103" s="5">
        <v>0.3</v>
      </c>
      <c r="DA103" s="25"/>
      <c r="DB103" s="17">
        <v>72653627</v>
      </c>
      <c r="DC103" s="17">
        <v>29679187</v>
      </c>
      <c r="DD103" s="17">
        <v>10624799</v>
      </c>
      <c r="DE103" s="4">
        <v>40</v>
      </c>
      <c r="DF103" s="4">
        <v>258</v>
      </c>
      <c r="DG103" s="18">
        <v>93</v>
      </c>
      <c r="DH103" s="5">
        <v>5</v>
      </c>
      <c r="DI103" s="6">
        <v>258</v>
      </c>
      <c r="DJ103" s="5">
        <v>0</v>
      </c>
      <c r="DK103" s="7">
        <v>0.32899999999999996</v>
      </c>
      <c r="DL103" s="7">
        <f t="shared" si="9"/>
        <v>0.15503875968992248</v>
      </c>
      <c r="DM103" s="4">
        <f t="shared" si="10"/>
        <v>12.784935579781957</v>
      </c>
      <c r="DN103" s="7">
        <f t="shared" si="11"/>
        <v>0.94712033700720655</v>
      </c>
      <c r="DO103" s="18">
        <v>24</v>
      </c>
      <c r="DP103" s="20">
        <v>0</v>
      </c>
      <c r="DQ103" s="20">
        <v>161.87738255033557</v>
      </c>
      <c r="DR103" s="20">
        <v>78.042818791946303</v>
      </c>
      <c r="DS103" s="20">
        <v>0</v>
      </c>
      <c r="DT103" s="20">
        <v>169.14093959731542</v>
      </c>
      <c r="DU103" s="20">
        <v>84.174496644295303</v>
      </c>
      <c r="DV103" s="21">
        <v>38405.698711595622</v>
      </c>
      <c r="DW103" s="16">
        <v>14.047619047619047</v>
      </c>
      <c r="DX103" s="24">
        <v>0.23809523809523808</v>
      </c>
      <c r="DY103" s="16">
        <v>20.18000000000001</v>
      </c>
      <c r="DZ103" s="16">
        <v>0</v>
      </c>
      <c r="EA103" s="22">
        <v>18.899999999999999</v>
      </c>
      <c r="EB103" s="22">
        <v>19.100000000000001</v>
      </c>
      <c r="EC103" s="22">
        <v>19.850000000000001</v>
      </c>
      <c r="ED103" s="22">
        <v>19.5</v>
      </c>
      <c r="EE103" s="22">
        <v>19.45</v>
      </c>
      <c r="EF103" s="30">
        <v>20</v>
      </c>
      <c r="EG103" s="31">
        <v>53.91</v>
      </c>
      <c r="EH103" s="31">
        <v>42.97</v>
      </c>
      <c r="EI103" s="31">
        <v>95.83</v>
      </c>
      <c r="EJ103" s="31">
        <v>100</v>
      </c>
      <c r="EK103" s="14">
        <v>3</v>
      </c>
      <c r="EL103" s="10">
        <v>889722.16999999993</v>
      </c>
      <c r="EM103" s="10">
        <v>0</v>
      </c>
      <c r="EN103" s="10">
        <v>0</v>
      </c>
      <c r="EO103" s="10">
        <v>298867.34999999998</v>
      </c>
      <c r="EP103" s="10">
        <v>0</v>
      </c>
      <c r="EQ103" s="10">
        <v>0</v>
      </c>
      <c r="ER103" s="10">
        <v>12091.32</v>
      </c>
      <c r="ES103" s="10">
        <v>0</v>
      </c>
      <c r="ET103" s="10">
        <v>0</v>
      </c>
      <c r="EU103" s="10">
        <v>63003.02</v>
      </c>
      <c r="EV103" s="10">
        <v>0</v>
      </c>
      <c r="EW103" s="10">
        <v>0</v>
      </c>
      <c r="EX103" s="10">
        <v>38035.740000000005</v>
      </c>
      <c r="EY103" s="10">
        <v>0</v>
      </c>
      <c r="EZ103" s="10">
        <v>0</v>
      </c>
      <c r="FA103" s="10">
        <v>3263.5</v>
      </c>
      <c r="FB103" s="10">
        <v>0</v>
      </c>
      <c r="FC103" s="10">
        <v>0</v>
      </c>
      <c r="FD103" s="10">
        <v>104172.85</v>
      </c>
      <c r="FE103" s="10">
        <v>139599.41999999998</v>
      </c>
      <c r="FF103" s="10">
        <v>80319.289999999994</v>
      </c>
      <c r="FG103" s="10">
        <v>0</v>
      </c>
      <c r="FH103" s="10">
        <v>99989.14</v>
      </c>
      <c r="FI103" s="10">
        <v>0</v>
      </c>
      <c r="FJ103" s="10">
        <v>44015.39</v>
      </c>
      <c r="FK103" s="10">
        <v>0</v>
      </c>
      <c r="FL103" s="10">
        <v>0</v>
      </c>
      <c r="FM103" s="10">
        <v>0</v>
      </c>
      <c r="FN103" s="10">
        <v>68654.42</v>
      </c>
      <c r="FO103" s="10">
        <v>33974.699999999997</v>
      </c>
      <c r="FP103" s="10">
        <v>44753.770000000004</v>
      </c>
      <c r="FQ103" s="10">
        <v>40579.629999999997</v>
      </c>
      <c r="FR103" s="10">
        <v>0</v>
      </c>
      <c r="FS103" s="10">
        <v>40005.72</v>
      </c>
      <c r="FT103" s="10">
        <v>0</v>
      </c>
      <c r="FU103" s="10">
        <v>18978.400000000001</v>
      </c>
      <c r="FV103" s="10">
        <v>0</v>
      </c>
      <c r="FW103" s="10">
        <v>0</v>
      </c>
      <c r="FX103" s="10">
        <v>0</v>
      </c>
      <c r="FY103" s="10">
        <v>8584.630000000001</v>
      </c>
      <c r="FZ103" s="10">
        <v>70408.23000000001</v>
      </c>
      <c r="GA103" s="10">
        <v>26022.080000000002</v>
      </c>
      <c r="GB103" s="10">
        <v>6381.12</v>
      </c>
      <c r="GC103" s="10">
        <v>0</v>
      </c>
      <c r="GD103" s="10">
        <v>89889.62</v>
      </c>
      <c r="GE103" s="10">
        <v>13465.53</v>
      </c>
      <c r="GF103" s="10">
        <v>6942.18</v>
      </c>
      <c r="GG103" s="10">
        <v>0</v>
      </c>
      <c r="GH103" s="10">
        <v>0</v>
      </c>
      <c r="GI103" s="10">
        <v>0</v>
      </c>
      <c r="GJ103" s="10">
        <v>16892.82</v>
      </c>
      <c r="GK103" s="10">
        <v>5159.2</v>
      </c>
      <c r="GL103" s="10">
        <v>3644.3900000000003</v>
      </c>
      <c r="GM103" s="10">
        <v>1684.93</v>
      </c>
      <c r="GN103" s="10">
        <v>5848.12</v>
      </c>
      <c r="GO103" s="10">
        <v>17854.599999999999</v>
      </c>
      <c r="GP103" s="10">
        <v>0</v>
      </c>
      <c r="GQ103" s="10">
        <v>57469.93</v>
      </c>
      <c r="GR103" s="10">
        <v>0</v>
      </c>
      <c r="GS103" s="10">
        <v>0</v>
      </c>
      <c r="GT103" s="10">
        <v>0</v>
      </c>
      <c r="GU103" s="10">
        <v>29123.08</v>
      </c>
      <c r="GV103" s="10">
        <v>4500</v>
      </c>
      <c r="GW103" s="10">
        <v>0</v>
      </c>
      <c r="GX103" s="10">
        <v>0</v>
      </c>
      <c r="GY103" s="10">
        <v>0</v>
      </c>
      <c r="GZ103" s="10">
        <v>5280</v>
      </c>
      <c r="HA103" s="10">
        <v>0</v>
      </c>
      <c r="HB103" s="10">
        <v>0</v>
      </c>
      <c r="HC103" s="10">
        <v>0</v>
      </c>
      <c r="HD103" s="10">
        <v>0</v>
      </c>
      <c r="HE103" s="10">
        <v>0</v>
      </c>
      <c r="HF103" s="10">
        <v>41800</v>
      </c>
      <c r="HG103" s="10">
        <v>1504.2</v>
      </c>
      <c r="HH103" s="10">
        <v>36643.550000000003</v>
      </c>
      <c r="HI103" s="10">
        <v>4288.6000000000004</v>
      </c>
      <c r="HJ103" s="10">
        <v>0</v>
      </c>
      <c r="HK103" s="10">
        <v>135</v>
      </c>
      <c r="HL103" s="10">
        <v>14</v>
      </c>
      <c r="HM103" s="10">
        <v>198.18</v>
      </c>
      <c r="HN103" s="10">
        <v>0</v>
      </c>
      <c r="HO103" s="10">
        <v>0</v>
      </c>
      <c r="HP103" s="10">
        <v>61525</v>
      </c>
      <c r="HQ103" s="10">
        <v>2858.18</v>
      </c>
    </row>
    <row r="104" spans="1:225" ht="18" customHeight="1" x14ac:dyDescent="0.6">
      <c r="A104" s="2">
        <v>9002</v>
      </c>
      <c r="B104" s="3" t="s">
        <v>29</v>
      </c>
      <c r="C104" s="3" t="s">
        <v>542</v>
      </c>
      <c r="D104" s="6">
        <v>1325.9909834099999</v>
      </c>
      <c r="E104" s="27" t="s">
        <v>28</v>
      </c>
      <c r="F104" s="4">
        <v>288</v>
      </c>
      <c r="G104" s="10">
        <v>807292.25</v>
      </c>
      <c r="H104" s="10">
        <v>39418.15</v>
      </c>
      <c r="I104" s="10">
        <v>1341878.29</v>
      </c>
      <c r="J104" s="10">
        <v>265141</v>
      </c>
      <c r="K104" s="10">
        <v>644233.05000000005</v>
      </c>
      <c r="L104" s="10">
        <v>0</v>
      </c>
      <c r="M104" s="10">
        <v>0</v>
      </c>
      <c r="N104" s="10">
        <v>0</v>
      </c>
      <c r="O104" s="10">
        <v>328095.02</v>
      </c>
      <c r="P104" s="10">
        <v>0</v>
      </c>
      <c r="Q104" s="10">
        <v>177126</v>
      </c>
      <c r="R104" s="10">
        <v>70056</v>
      </c>
      <c r="S104" s="10">
        <v>64423.26</v>
      </c>
      <c r="T104" s="10">
        <v>0</v>
      </c>
      <c r="U104" s="10">
        <v>0</v>
      </c>
      <c r="V104" s="10">
        <v>0</v>
      </c>
      <c r="W104" s="10">
        <v>1221952</v>
      </c>
      <c r="X104" s="10">
        <v>37259</v>
      </c>
      <c r="Y104" s="10">
        <v>177126</v>
      </c>
      <c r="Z104" s="10">
        <v>0</v>
      </c>
      <c r="AA104" s="10">
        <v>1404145.5</v>
      </c>
      <c r="AB104" s="10">
        <v>0</v>
      </c>
      <c r="AC104" s="10">
        <v>0</v>
      </c>
      <c r="AD104" s="10">
        <v>287099.68</v>
      </c>
      <c r="AE104" s="10">
        <v>0</v>
      </c>
      <c r="AF104" s="10">
        <v>0</v>
      </c>
      <c r="AG104" s="10">
        <v>469460.83999999997</v>
      </c>
      <c r="AH104" s="10">
        <v>0</v>
      </c>
      <c r="AI104" s="10">
        <v>0</v>
      </c>
      <c r="AJ104" s="10">
        <v>52472.75</v>
      </c>
      <c r="AK104" s="10">
        <v>0</v>
      </c>
      <c r="AL104" s="10">
        <v>0</v>
      </c>
      <c r="AM104" s="10">
        <v>194664.15000000002</v>
      </c>
      <c r="AN104" s="10">
        <v>455258.89999999997</v>
      </c>
      <c r="AO104" s="10">
        <v>107424.28</v>
      </c>
      <c r="AP104" s="10">
        <v>0</v>
      </c>
      <c r="AQ104" s="10">
        <v>499503.61</v>
      </c>
      <c r="AR104" s="10">
        <v>152480.28</v>
      </c>
      <c r="AS104" s="10">
        <v>5660</v>
      </c>
      <c r="AT104" s="10">
        <v>9742.02</v>
      </c>
      <c r="AU104" s="10">
        <v>0</v>
      </c>
      <c r="AV104" s="10">
        <v>0</v>
      </c>
      <c r="AW104" s="10">
        <v>166296.4</v>
      </c>
      <c r="AX104" s="10">
        <v>0</v>
      </c>
      <c r="AY104" s="10">
        <v>0</v>
      </c>
      <c r="AZ104" s="10">
        <v>0</v>
      </c>
      <c r="BA104" s="10">
        <v>0</v>
      </c>
      <c r="BB104" s="10">
        <v>11343.18</v>
      </c>
      <c r="BC104" s="10">
        <v>16100</v>
      </c>
      <c r="BD104" s="10">
        <v>3905.94</v>
      </c>
      <c r="BE104" s="10">
        <v>0</v>
      </c>
      <c r="BF104" s="10">
        <v>0</v>
      </c>
      <c r="BG104" s="10">
        <v>465672.08</v>
      </c>
      <c r="BH104" s="10">
        <v>7500</v>
      </c>
      <c r="BI104" s="10">
        <v>94327.010000000009</v>
      </c>
      <c r="BJ104" s="10">
        <v>71374.490000000005</v>
      </c>
      <c r="BK104" s="10">
        <v>0</v>
      </c>
      <c r="BL104" s="10">
        <v>0</v>
      </c>
      <c r="BM104" s="10">
        <v>0</v>
      </c>
      <c r="BN104" s="10">
        <v>2004</v>
      </c>
      <c r="BO104" s="10">
        <v>0</v>
      </c>
      <c r="BP104" s="10">
        <v>0</v>
      </c>
      <c r="BQ104" s="10">
        <v>0</v>
      </c>
      <c r="BR104" s="10">
        <v>0</v>
      </c>
      <c r="BS104" s="10">
        <v>0</v>
      </c>
      <c r="BT104" s="10">
        <v>0</v>
      </c>
      <c r="BU104" s="10">
        <v>0</v>
      </c>
      <c r="BV104" s="10">
        <v>0</v>
      </c>
      <c r="BW104" s="10">
        <v>0</v>
      </c>
      <c r="BX104" s="10">
        <v>0</v>
      </c>
      <c r="BY104" s="10">
        <v>0</v>
      </c>
      <c r="BZ104" s="10">
        <v>0</v>
      </c>
      <c r="CA104" s="10">
        <v>0</v>
      </c>
      <c r="CB104" s="10">
        <v>0</v>
      </c>
      <c r="CC104" s="10">
        <v>0</v>
      </c>
      <c r="CD104" s="10">
        <v>0</v>
      </c>
      <c r="CE104" s="10">
        <v>12487.411431878725</v>
      </c>
      <c r="CF104" s="10">
        <v>1090850.49</v>
      </c>
      <c r="CG104" s="10">
        <v>-176892.82</v>
      </c>
      <c r="CH104" s="10">
        <v>-16307.48</v>
      </c>
      <c r="CI104" s="10">
        <v>129034.55</v>
      </c>
      <c r="CJ104" s="10">
        <v>0</v>
      </c>
      <c r="CK104" s="10">
        <v>0</v>
      </c>
      <c r="CL104" s="10">
        <v>0</v>
      </c>
      <c r="CM104" s="10">
        <v>0</v>
      </c>
      <c r="CN104" s="10">
        <v>139532.60999999999</v>
      </c>
      <c r="CO104" s="10">
        <v>0</v>
      </c>
      <c r="CP104" s="10">
        <v>0</v>
      </c>
      <c r="CQ104" s="10">
        <v>0</v>
      </c>
      <c r="CR104" s="10">
        <v>157349.76999999999</v>
      </c>
      <c r="CS104" s="10">
        <v>0</v>
      </c>
      <c r="CT104" s="5">
        <v>1.5680000000000001</v>
      </c>
      <c r="CU104" s="5">
        <v>4.0750000000000002</v>
      </c>
      <c r="CV104" s="5">
        <v>8.7270000000000003</v>
      </c>
      <c r="CW104" s="5">
        <v>1.409</v>
      </c>
      <c r="CX104" s="5">
        <v>3</v>
      </c>
      <c r="CY104" s="5">
        <v>0</v>
      </c>
      <c r="CZ104" s="5">
        <v>0.3</v>
      </c>
      <c r="DA104" s="25"/>
      <c r="DB104" s="17">
        <v>150643266</v>
      </c>
      <c r="DC104" s="17">
        <v>50333052</v>
      </c>
      <c r="DD104" s="17">
        <v>23196095</v>
      </c>
      <c r="DE104" s="4">
        <v>66</v>
      </c>
      <c r="DF104" s="4">
        <v>312</v>
      </c>
      <c r="DG104" s="18">
        <v>8</v>
      </c>
      <c r="DH104" s="5">
        <v>23.45</v>
      </c>
      <c r="DI104" s="6">
        <v>288.72000000000003</v>
      </c>
      <c r="DJ104" s="5">
        <v>0</v>
      </c>
      <c r="DK104" s="7">
        <v>0.56299999999999994</v>
      </c>
      <c r="DL104" s="7">
        <f t="shared" si="9"/>
        <v>0.21153846153846154</v>
      </c>
      <c r="DM104" s="4">
        <f t="shared" si="10"/>
        <v>10.064516129032254</v>
      </c>
      <c r="DN104" s="7">
        <f t="shared" si="11"/>
        <v>0.93953166633398544</v>
      </c>
      <c r="DO104" s="18">
        <v>12</v>
      </c>
      <c r="DP104" s="20">
        <v>21.301724137931028</v>
      </c>
      <c r="DQ104" s="20">
        <v>191.41737931034481</v>
      </c>
      <c r="DR104" s="20">
        <v>78.854965753424665</v>
      </c>
      <c r="DS104" s="20">
        <v>22.262068965517241</v>
      </c>
      <c r="DT104" s="20">
        <v>202.27586206896549</v>
      </c>
      <c r="DU104" s="20">
        <v>85.391232876712337</v>
      </c>
      <c r="DV104" s="21">
        <v>35627.12903225809</v>
      </c>
      <c r="DW104" s="16">
        <v>11.28125</v>
      </c>
      <c r="DX104" s="24">
        <v>6.25E-2</v>
      </c>
      <c r="DY104" s="16">
        <v>31.000000000000011</v>
      </c>
      <c r="DZ104" s="16">
        <v>0</v>
      </c>
      <c r="EA104" s="22"/>
      <c r="EB104" s="22"/>
      <c r="EC104" s="22"/>
      <c r="ED104" s="22"/>
      <c r="EE104" s="22"/>
      <c r="EF104" s="30">
        <v>7</v>
      </c>
      <c r="EG104" s="31">
        <v>26.71</v>
      </c>
      <c r="EH104" s="31">
        <v>31.68</v>
      </c>
      <c r="EI104" s="31">
        <v>68.75</v>
      </c>
      <c r="EJ104" s="31">
        <v>92.31</v>
      </c>
      <c r="EK104" s="14">
        <v>3</v>
      </c>
      <c r="EL104" s="10">
        <v>1375999.94</v>
      </c>
      <c r="EM104" s="10">
        <v>0</v>
      </c>
      <c r="EN104" s="10">
        <v>0</v>
      </c>
      <c r="EO104" s="10">
        <v>388075.75000000006</v>
      </c>
      <c r="EP104" s="10">
        <v>0</v>
      </c>
      <c r="EQ104" s="10">
        <v>0</v>
      </c>
      <c r="ER104" s="10">
        <v>98355.930000000008</v>
      </c>
      <c r="ES104" s="10">
        <v>0</v>
      </c>
      <c r="ET104" s="10">
        <v>0</v>
      </c>
      <c r="EU104" s="10">
        <v>62122.95</v>
      </c>
      <c r="EV104" s="10">
        <v>0</v>
      </c>
      <c r="EW104" s="10">
        <v>0</v>
      </c>
      <c r="EX104" s="10">
        <v>288624.2</v>
      </c>
      <c r="EY104" s="10">
        <v>0</v>
      </c>
      <c r="EZ104" s="10">
        <v>0</v>
      </c>
      <c r="FA104" s="10">
        <v>0</v>
      </c>
      <c r="FB104" s="10">
        <v>0</v>
      </c>
      <c r="FC104" s="10">
        <v>0</v>
      </c>
      <c r="FD104" s="10">
        <v>118905.15</v>
      </c>
      <c r="FE104" s="10">
        <v>293173.40000000002</v>
      </c>
      <c r="FF104" s="10">
        <v>62948</v>
      </c>
      <c r="FG104" s="10">
        <v>0</v>
      </c>
      <c r="FH104" s="10">
        <v>89508.46</v>
      </c>
      <c r="FI104" s="10">
        <v>75006.399999999994</v>
      </c>
      <c r="FJ104" s="10">
        <v>43356.22</v>
      </c>
      <c r="FK104" s="10">
        <v>6226.8</v>
      </c>
      <c r="FL104" s="10">
        <v>0</v>
      </c>
      <c r="FM104" s="10">
        <v>0</v>
      </c>
      <c r="FN104" s="10">
        <v>93924.03</v>
      </c>
      <c r="FO104" s="10">
        <v>33440.990000000005</v>
      </c>
      <c r="FP104" s="10">
        <v>106213.93999999999</v>
      </c>
      <c r="FQ104" s="10">
        <v>23019.35</v>
      </c>
      <c r="FR104" s="10">
        <v>0</v>
      </c>
      <c r="FS104" s="10">
        <v>31985.61</v>
      </c>
      <c r="FT104" s="10">
        <v>14464.48</v>
      </c>
      <c r="FU104" s="10">
        <v>13058.78</v>
      </c>
      <c r="FV104" s="10">
        <v>835.34</v>
      </c>
      <c r="FW104" s="10">
        <v>0</v>
      </c>
      <c r="FX104" s="10">
        <v>0</v>
      </c>
      <c r="FY104" s="10">
        <v>11050.55</v>
      </c>
      <c r="FZ104" s="10">
        <v>87685.540000000008</v>
      </c>
      <c r="GA104" s="10">
        <v>54246.200000000004</v>
      </c>
      <c r="GB104" s="10">
        <v>15096.95</v>
      </c>
      <c r="GC104" s="10">
        <v>0</v>
      </c>
      <c r="GD104" s="10">
        <v>349497.37</v>
      </c>
      <c r="GE104" s="10">
        <v>20729.349999999999</v>
      </c>
      <c r="GF104" s="10">
        <v>16993.649999999998</v>
      </c>
      <c r="GG104" s="10">
        <v>0</v>
      </c>
      <c r="GH104" s="10">
        <v>0</v>
      </c>
      <c r="GI104" s="10">
        <v>0</v>
      </c>
      <c r="GJ104" s="10">
        <v>32775.78</v>
      </c>
      <c r="GK104" s="10">
        <v>14269.990000000002</v>
      </c>
      <c r="GL104" s="10">
        <v>17119.150000000001</v>
      </c>
      <c r="GM104" s="10">
        <v>1119.98</v>
      </c>
      <c r="GN104" s="10">
        <v>0</v>
      </c>
      <c r="GO104" s="10">
        <v>39855.35</v>
      </c>
      <c r="GP104" s="10">
        <v>44284.05</v>
      </c>
      <c r="GQ104" s="10">
        <v>91732.24</v>
      </c>
      <c r="GR104" s="10">
        <v>2679.88</v>
      </c>
      <c r="GS104" s="10">
        <v>0</v>
      </c>
      <c r="GT104" s="10">
        <v>0</v>
      </c>
      <c r="GU104" s="10">
        <v>33227.39</v>
      </c>
      <c r="GV104" s="10">
        <v>34689.49</v>
      </c>
      <c r="GW104" s="10">
        <v>1225</v>
      </c>
      <c r="GX104" s="10">
        <v>0</v>
      </c>
      <c r="GY104" s="10">
        <v>0</v>
      </c>
      <c r="GZ104" s="10">
        <v>0</v>
      </c>
      <c r="HA104" s="10">
        <v>16100</v>
      </c>
      <c r="HB104" s="10">
        <v>0</v>
      </c>
      <c r="HC104" s="10">
        <v>0</v>
      </c>
      <c r="HD104" s="10">
        <v>0</v>
      </c>
      <c r="HE104" s="10">
        <v>0</v>
      </c>
      <c r="HF104" s="10">
        <v>0</v>
      </c>
      <c r="HG104" s="10">
        <v>0</v>
      </c>
      <c r="HH104" s="10">
        <v>54655.7</v>
      </c>
      <c r="HI104" s="10">
        <v>5240</v>
      </c>
      <c r="HJ104" s="10">
        <v>0</v>
      </c>
      <c r="HK104" s="10">
        <v>0</v>
      </c>
      <c r="HL104" s="10">
        <v>0</v>
      </c>
      <c r="HM104" s="10">
        <v>1774.82</v>
      </c>
      <c r="HN104" s="10">
        <v>0</v>
      </c>
      <c r="HO104" s="10">
        <v>0</v>
      </c>
      <c r="HP104" s="10">
        <v>465672.08</v>
      </c>
      <c r="HQ104" s="10">
        <v>2818.65</v>
      </c>
    </row>
    <row r="105" spans="1:225" ht="18" customHeight="1" x14ac:dyDescent="0.6">
      <c r="A105" s="2">
        <v>56007</v>
      </c>
      <c r="B105" s="3" t="s">
        <v>185</v>
      </c>
      <c r="C105" s="3" t="s">
        <v>311</v>
      </c>
      <c r="D105" s="6">
        <v>669.12953526000001</v>
      </c>
      <c r="E105" s="27" t="s">
        <v>182</v>
      </c>
      <c r="F105" s="4">
        <v>243</v>
      </c>
      <c r="G105" s="10">
        <v>1409738.61</v>
      </c>
      <c r="H105" s="10">
        <v>19799.900000000001</v>
      </c>
      <c r="I105" s="10">
        <v>175396.19</v>
      </c>
      <c r="J105" s="10">
        <v>71849.460000000006</v>
      </c>
      <c r="K105" s="10">
        <v>623043.42000000004</v>
      </c>
      <c r="L105" s="10">
        <v>0</v>
      </c>
      <c r="M105" s="10">
        <v>2974.65</v>
      </c>
      <c r="N105" s="10">
        <v>0</v>
      </c>
      <c r="O105" s="10">
        <v>312877.55</v>
      </c>
      <c r="P105" s="10">
        <v>0</v>
      </c>
      <c r="Q105" s="10">
        <v>0</v>
      </c>
      <c r="R105" s="10">
        <v>0</v>
      </c>
      <c r="S105" s="10">
        <v>174357.5</v>
      </c>
      <c r="T105" s="10">
        <v>0</v>
      </c>
      <c r="U105" s="10">
        <v>0</v>
      </c>
      <c r="V105" s="10">
        <v>0</v>
      </c>
      <c r="W105" s="10">
        <v>132405</v>
      </c>
      <c r="X105" s="10">
        <v>0</v>
      </c>
      <c r="Y105" s="10">
        <v>0</v>
      </c>
      <c r="Z105" s="10">
        <v>0</v>
      </c>
      <c r="AA105" s="10">
        <v>1016395.46</v>
      </c>
      <c r="AB105" s="10">
        <v>0</v>
      </c>
      <c r="AC105" s="10">
        <v>0</v>
      </c>
      <c r="AD105" s="10">
        <v>110775.8</v>
      </c>
      <c r="AE105" s="10">
        <v>0</v>
      </c>
      <c r="AF105" s="10">
        <v>0</v>
      </c>
      <c r="AG105" s="10">
        <v>287432.11</v>
      </c>
      <c r="AH105" s="10">
        <v>6502.94</v>
      </c>
      <c r="AI105" s="10">
        <v>0</v>
      </c>
      <c r="AJ105" s="10">
        <v>46754.16</v>
      </c>
      <c r="AK105" s="10">
        <v>0</v>
      </c>
      <c r="AL105" s="10">
        <v>0</v>
      </c>
      <c r="AM105" s="10">
        <v>106877.73000000001</v>
      </c>
      <c r="AN105" s="10">
        <v>251856.35</v>
      </c>
      <c r="AO105" s="10">
        <v>75459.39</v>
      </c>
      <c r="AP105" s="10">
        <v>0</v>
      </c>
      <c r="AQ105" s="10">
        <v>218637.85</v>
      </c>
      <c r="AR105" s="10">
        <v>182965.16</v>
      </c>
      <c r="AS105" s="10">
        <v>194</v>
      </c>
      <c r="AT105" s="10">
        <v>0</v>
      </c>
      <c r="AU105" s="10">
        <v>0</v>
      </c>
      <c r="AV105" s="10">
        <v>0</v>
      </c>
      <c r="AW105" s="10">
        <v>86795.91</v>
      </c>
      <c r="AX105" s="10">
        <v>2728.73</v>
      </c>
      <c r="AY105" s="10">
        <v>1826.58</v>
      </c>
      <c r="AZ105" s="10">
        <v>2750</v>
      </c>
      <c r="BA105" s="10">
        <v>0</v>
      </c>
      <c r="BB105" s="10">
        <v>121687.76</v>
      </c>
      <c r="BC105" s="10">
        <v>125051.1</v>
      </c>
      <c r="BD105" s="10">
        <v>0</v>
      </c>
      <c r="BE105" s="10">
        <v>0</v>
      </c>
      <c r="BF105" s="10">
        <v>0</v>
      </c>
      <c r="BG105" s="10">
        <v>0</v>
      </c>
      <c r="BH105" s="10">
        <v>31787.69</v>
      </c>
      <c r="BI105" s="10">
        <v>14829.060000000001</v>
      </c>
      <c r="BJ105" s="10">
        <v>10001.540000000001</v>
      </c>
      <c r="BK105" s="10">
        <v>0</v>
      </c>
      <c r="BL105" s="10">
        <v>0</v>
      </c>
      <c r="BM105" s="10">
        <v>0</v>
      </c>
      <c r="BN105" s="10">
        <v>0</v>
      </c>
      <c r="BO105" s="10">
        <v>0</v>
      </c>
      <c r="BP105" s="10">
        <v>0</v>
      </c>
      <c r="BQ105" s="10">
        <v>0</v>
      </c>
      <c r="BR105" s="10">
        <v>0</v>
      </c>
      <c r="BS105" s="10">
        <v>0</v>
      </c>
      <c r="BT105" s="10">
        <v>3240.1499999999996</v>
      </c>
      <c r="BU105" s="10">
        <v>9939.24</v>
      </c>
      <c r="BV105" s="10">
        <v>2548.1999999999998</v>
      </c>
      <c r="BW105" s="10">
        <v>0</v>
      </c>
      <c r="BX105" s="10">
        <v>3749.18</v>
      </c>
      <c r="BY105" s="10">
        <v>1572.45</v>
      </c>
      <c r="BZ105" s="10">
        <v>0</v>
      </c>
      <c r="CA105" s="10">
        <v>0</v>
      </c>
      <c r="CB105" s="10">
        <v>32295</v>
      </c>
      <c r="CC105" s="10">
        <v>0</v>
      </c>
      <c r="CD105" s="10">
        <v>1992.46</v>
      </c>
      <c r="CE105" s="10">
        <v>9946.6600953379493</v>
      </c>
      <c r="CF105" s="10">
        <v>1243061.3999999999</v>
      </c>
      <c r="CG105" s="10">
        <v>958836.14</v>
      </c>
      <c r="CH105" s="10">
        <v>329687.56</v>
      </c>
      <c r="CI105" s="10">
        <v>300063.89</v>
      </c>
      <c r="CJ105" s="10">
        <v>0</v>
      </c>
      <c r="CK105" s="10">
        <v>0</v>
      </c>
      <c r="CL105" s="10">
        <v>0</v>
      </c>
      <c r="CM105" s="10">
        <v>0</v>
      </c>
      <c r="CN105" s="10">
        <v>141994.72</v>
      </c>
      <c r="CO105" s="10">
        <v>13552.5</v>
      </c>
      <c r="CP105" s="10">
        <v>0</v>
      </c>
      <c r="CQ105" s="10">
        <v>0</v>
      </c>
      <c r="CR105" s="10">
        <v>143473.57</v>
      </c>
      <c r="CS105" s="10">
        <v>26001.3</v>
      </c>
      <c r="CT105" s="5">
        <v>1.5680000000000001</v>
      </c>
      <c r="CU105" s="5">
        <v>4.0750000000000002</v>
      </c>
      <c r="CV105" s="5">
        <v>8.7270000000000003</v>
      </c>
      <c r="CW105" s="5">
        <v>0.432</v>
      </c>
      <c r="CX105" s="5">
        <v>0.877</v>
      </c>
      <c r="CY105" s="5">
        <v>0</v>
      </c>
      <c r="CZ105" s="5">
        <v>0.3</v>
      </c>
      <c r="DA105" s="25"/>
      <c r="DB105" s="17">
        <v>645214025</v>
      </c>
      <c r="DC105" s="17">
        <v>27063296</v>
      </c>
      <c r="DD105" s="17">
        <v>20570757</v>
      </c>
      <c r="DE105" s="4">
        <v>33</v>
      </c>
      <c r="DF105" s="4">
        <v>254</v>
      </c>
      <c r="DG105" s="18">
        <v>8</v>
      </c>
      <c r="DH105" s="5">
        <v>16</v>
      </c>
      <c r="DI105" s="6">
        <v>243</v>
      </c>
      <c r="DJ105" s="5">
        <v>0</v>
      </c>
      <c r="DK105" s="7">
        <v>0.28399999999999997</v>
      </c>
      <c r="DL105" s="7">
        <f t="shared" si="9"/>
        <v>0.12992125984251968</v>
      </c>
      <c r="DM105" s="4">
        <f t="shared" si="10"/>
        <v>12.066508313539192</v>
      </c>
      <c r="DN105" s="7">
        <f t="shared" si="11"/>
        <v>0.95398785721252322</v>
      </c>
      <c r="DO105" s="18">
        <v>27</v>
      </c>
      <c r="DP105" s="20">
        <v>10.942446043165468</v>
      </c>
      <c r="DQ105" s="20">
        <v>164.96286549707602</v>
      </c>
      <c r="DR105" s="20">
        <v>63.838011695906431</v>
      </c>
      <c r="DS105" s="20">
        <v>11.597122302158272</v>
      </c>
      <c r="DT105" s="20">
        <v>172.2514619883041</v>
      </c>
      <c r="DU105" s="20">
        <v>67.584795321637429</v>
      </c>
      <c r="DV105" s="21">
        <v>41334.34679334917</v>
      </c>
      <c r="DW105" s="16">
        <v>15.166666666666666</v>
      </c>
      <c r="DX105" s="24">
        <v>0.125</v>
      </c>
      <c r="DY105" s="16">
        <v>21.05</v>
      </c>
      <c r="DZ105" s="16">
        <v>0</v>
      </c>
      <c r="EA105" s="22">
        <v>21.55</v>
      </c>
      <c r="EB105" s="22">
        <v>21.8</v>
      </c>
      <c r="EC105" s="22">
        <v>22.55</v>
      </c>
      <c r="ED105" s="22">
        <v>21.6</v>
      </c>
      <c r="EE105" s="22">
        <v>22</v>
      </c>
      <c r="EF105" s="30">
        <v>20</v>
      </c>
      <c r="EG105" s="31">
        <v>53.54</v>
      </c>
      <c r="EH105" s="31">
        <v>47.24</v>
      </c>
      <c r="EI105" s="31">
        <v>93.1</v>
      </c>
      <c r="EJ105" s="31">
        <v>100</v>
      </c>
      <c r="EK105" s="14">
        <v>3</v>
      </c>
      <c r="EL105" s="10">
        <v>998913.04000000015</v>
      </c>
      <c r="EM105" s="10">
        <v>19336.25</v>
      </c>
      <c r="EN105" s="10">
        <v>0</v>
      </c>
      <c r="EO105" s="10">
        <v>246447.11999999997</v>
      </c>
      <c r="EP105" s="10">
        <v>2413.71</v>
      </c>
      <c r="EQ105" s="10">
        <v>0</v>
      </c>
      <c r="ER105" s="10">
        <v>79927.51999999999</v>
      </c>
      <c r="ES105" s="10">
        <v>6502.94</v>
      </c>
      <c r="ET105" s="10">
        <v>0</v>
      </c>
      <c r="EU105" s="10">
        <v>134297.41</v>
      </c>
      <c r="EV105" s="10">
        <v>184.29</v>
      </c>
      <c r="EW105" s="10">
        <v>0</v>
      </c>
      <c r="EX105" s="10">
        <v>0</v>
      </c>
      <c r="EY105" s="10">
        <v>0</v>
      </c>
      <c r="EZ105" s="10">
        <v>0</v>
      </c>
      <c r="FA105" s="10">
        <v>1772.44</v>
      </c>
      <c r="FB105" s="10">
        <v>0</v>
      </c>
      <c r="FC105" s="10">
        <v>0</v>
      </c>
      <c r="FD105" s="10">
        <v>76620.25</v>
      </c>
      <c r="FE105" s="10">
        <v>179254</v>
      </c>
      <c r="FF105" s="10">
        <v>42470</v>
      </c>
      <c r="FG105" s="10">
        <v>0</v>
      </c>
      <c r="FH105" s="10">
        <v>68654.710000000006</v>
      </c>
      <c r="FI105" s="10">
        <v>78897.05</v>
      </c>
      <c r="FJ105" s="10">
        <v>41351.06</v>
      </c>
      <c r="FK105" s="10">
        <v>3395</v>
      </c>
      <c r="FL105" s="10">
        <v>30000</v>
      </c>
      <c r="FM105" s="10">
        <v>0</v>
      </c>
      <c r="FN105" s="10">
        <v>50484</v>
      </c>
      <c r="FO105" s="10">
        <v>17544.099999999999</v>
      </c>
      <c r="FP105" s="10">
        <v>51475.92</v>
      </c>
      <c r="FQ105" s="10">
        <v>26008</v>
      </c>
      <c r="FR105" s="10">
        <v>0</v>
      </c>
      <c r="FS105" s="10">
        <v>17622.53</v>
      </c>
      <c r="FT105" s="10">
        <v>12727.35</v>
      </c>
      <c r="FU105" s="10">
        <v>7535.36</v>
      </c>
      <c r="FV105" s="10">
        <v>459.17</v>
      </c>
      <c r="FW105" s="10">
        <v>2295</v>
      </c>
      <c r="FX105" s="10">
        <v>0</v>
      </c>
      <c r="FY105" s="10">
        <v>5845.16</v>
      </c>
      <c r="FZ105" s="10">
        <v>23163.210000000003</v>
      </c>
      <c r="GA105" s="10">
        <v>28089.88</v>
      </c>
      <c r="GB105" s="10">
        <v>8975</v>
      </c>
      <c r="GC105" s="10">
        <v>0</v>
      </c>
      <c r="GD105" s="10">
        <v>190729.13</v>
      </c>
      <c r="GE105" s="10">
        <v>48729.93</v>
      </c>
      <c r="GF105" s="10">
        <v>4830.34</v>
      </c>
      <c r="GG105" s="10">
        <v>0</v>
      </c>
      <c r="GH105" s="10">
        <v>0</v>
      </c>
      <c r="GI105" s="10">
        <v>0</v>
      </c>
      <c r="GJ105" s="10">
        <v>18997.41</v>
      </c>
      <c r="GK105" s="10">
        <v>4275.2700000000004</v>
      </c>
      <c r="GL105" s="10">
        <v>5887.44</v>
      </c>
      <c r="GM105" s="10">
        <v>3293.99</v>
      </c>
      <c r="GN105" s="10">
        <v>0</v>
      </c>
      <c r="GO105" s="10">
        <v>31360.21</v>
      </c>
      <c r="GP105" s="10">
        <v>34611.379999999997</v>
      </c>
      <c r="GQ105" s="10">
        <v>87939.83</v>
      </c>
      <c r="GR105" s="10">
        <v>212.88</v>
      </c>
      <c r="GS105" s="10">
        <v>0</v>
      </c>
      <c r="GT105" s="10">
        <v>0</v>
      </c>
      <c r="GU105" s="10">
        <v>41949.63</v>
      </c>
      <c r="GV105" s="10">
        <v>0</v>
      </c>
      <c r="GW105" s="10">
        <v>0</v>
      </c>
      <c r="GX105" s="10">
        <v>0</v>
      </c>
      <c r="GY105" s="10">
        <v>0</v>
      </c>
      <c r="GZ105" s="10">
        <v>7150</v>
      </c>
      <c r="HA105" s="10">
        <v>124429</v>
      </c>
      <c r="HB105" s="10">
        <v>0</v>
      </c>
      <c r="HC105" s="10">
        <v>0</v>
      </c>
      <c r="HD105" s="10">
        <v>0</v>
      </c>
      <c r="HE105" s="10">
        <v>0</v>
      </c>
      <c r="HF105" s="10">
        <v>0</v>
      </c>
      <c r="HG105" s="10">
        <v>6072.84</v>
      </c>
      <c r="HH105" s="10">
        <v>8916.4700000000012</v>
      </c>
      <c r="HI105" s="10">
        <v>10.6</v>
      </c>
      <c r="HJ105" s="10">
        <v>0</v>
      </c>
      <c r="HK105" s="10">
        <v>28558.21</v>
      </c>
      <c r="HL105" s="10">
        <v>10194</v>
      </c>
      <c r="HM105" s="10">
        <v>2010.98</v>
      </c>
      <c r="HN105" s="10">
        <v>0</v>
      </c>
      <c r="HO105" s="10">
        <v>0</v>
      </c>
      <c r="HP105" s="10">
        <v>0</v>
      </c>
      <c r="HQ105" s="10">
        <v>3299.86</v>
      </c>
    </row>
    <row r="106" spans="1:225" ht="18" customHeight="1" x14ac:dyDescent="0.6">
      <c r="A106" s="2">
        <v>23003</v>
      </c>
      <c r="B106" s="3" t="s">
        <v>75</v>
      </c>
      <c r="C106" s="3" t="s">
        <v>553</v>
      </c>
      <c r="D106" s="6">
        <v>563.79741977000003</v>
      </c>
      <c r="E106" s="27" t="s">
        <v>73</v>
      </c>
      <c r="F106" s="4">
        <v>99</v>
      </c>
      <c r="G106" s="10">
        <v>201935.93</v>
      </c>
      <c r="H106" s="10">
        <v>3113.38</v>
      </c>
      <c r="I106" s="10">
        <v>664885.89</v>
      </c>
      <c r="J106" s="10">
        <v>498928.89</v>
      </c>
      <c r="K106" s="10">
        <v>144997.68</v>
      </c>
      <c r="L106" s="10">
        <v>0</v>
      </c>
      <c r="M106" s="10">
        <v>0</v>
      </c>
      <c r="N106" s="10">
        <v>239</v>
      </c>
      <c r="O106" s="10">
        <v>73860.09</v>
      </c>
      <c r="P106" s="10">
        <v>0</v>
      </c>
      <c r="Q106" s="10">
        <v>80735</v>
      </c>
      <c r="R106" s="10">
        <v>47518.21</v>
      </c>
      <c r="S106" s="10">
        <v>0</v>
      </c>
      <c r="T106" s="10">
        <v>0</v>
      </c>
      <c r="U106" s="10">
        <v>0</v>
      </c>
      <c r="V106" s="10">
        <v>0</v>
      </c>
      <c r="W106" s="10">
        <v>552468</v>
      </c>
      <c r="X106" s="10">
        <v>110000</v>
      </c>
      <c r="Y106" s="10">
        <v>20361</v>
      </c>
      <c r="Z106" s="10">
        <v>60374</v>
      </c>
      <c r="AA106" s="10">
        <v>1107978.51</v>
      </c>
      <c r="AB106" s="10">
        <v>0</v>
      </c>
      <c r="AC106" s="10">
        <v>0</v>
      </c>
      <c r="AD106" s="10">
        <v>79996.25</v>
      </c>
      <c r="AE106" s="10">
        <v>0</v>
      </c>
      <c r="AF106" s="10">
        <v>0</v>
      </c>
      <c r="AG106" s="10">
        <v>174685.22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238342.64</v>
      </c>
      <c r="AN106" s="10">
        <v>343861.68000000005</v>
      </c>
      <c r="AO106" s="10">
        <v>176131.68</v>
      </c>
      <c r="AP106" s="10">
        <v>0</v>
      </c>
      <c r="AQ106" s="10">
        <v>214975.95</v>
      </c>
      <c r="AR106" s="10">
        <v>113657.26</v>
      </c>
      <c r="AS106" s="10">
        <v>18536.46</v>
      </c>
      <c r="AT106" s="10">
        <v>0</v>
      </c>
      <c r="AU106" s="10">
        <v>0</v>
      </c>
      <c r="AV106" s="10">
        <v>0</v>
      </c>
      <c r="AW106" s="10">
        <v>61634.340000000004</v>
      </c>
      <c r="AX106" s="10">
        <v>844.35</v>
      </c>
      <c r="AY106" s="10">
        <v>2709</v>
      </c>
      <c r="AZ106" s="10">
        <v>3648.98</v>
      </c>
      <c r="BA106" s="10">
        <v>19636.29</v>
      </c>
      <c r="BB106" s="10">
        <v>83865.45</v>
      </c>
      <c r="BC106" s="10">
        <v>2313.06</v>
      </c>
      <c r="BD106" s="10">
        <v>6203.17</v>
      </c>
      <c r="BE106" s="10">
        <v>0</v>
      </c>
      <c r="BF106" s="10">
        <v>0</v>
      </c>
      <c r="BG106" s="10">
        <v>0</v>
      </c>
      <c r="BH106" s="10">
        <v>0</v>
      </c>
      <c r="BI106" s="10">
        <v>41667.699999999997</v>
      </c>
      <c r="BJ106" s="10">
        <v>0</v>
      </c>
      <c r="BK106" s="10">
        <v>0</v>
      </c>
      <c r="BL106" s="10">
        <v>0</v>
      </c>
      <c r="BM106" s="10">
        <v>0</v>
      </c>
      <c r="BN106" s="10">
        <v>0</v>
      </c>
      <c r="BO106" s="10">
        <v>0</v>
      </c>
      <c r="BP106" s="10">
        <v>0</v>
      </c>
      <c r="BQ106" s="10">
        <v>0</v>
      </c>
      <c r="BR106" s="10">
        <v>0</v>
      </c>
      <c r="BS106" s="10">
        <v>0</v>
      </c>
      <c r="BT106" s="10">
        <v>0</v>
      </c>
      <c r="BU106" s="10">
        <v>0</v>
      </c>
      <c r="BV106" s="10">
        <v>0</v>
      </c>
      <c r="BW106" s="10">
        <v>0</v>
      </c>
      <c r="BX106" s="10">
        <v>0</v>
      </c>
      <c r="BY106" s="10">
        <v>0</v>
      </c>
      <c r="BZ106" s="10">
        <v>0</v>
      </c>
      <c r="CA106" s="10">
        <v>0</v>
      </c>
      <c r="CB106" s="10">
        <v>0</v>
      </c>
      <c r="CC106" s="10">
        <v>0</v>
      </c>
      <c r="CD106" s="10">
        <v>0</v>
      </c>
      <c r="CE106" s="10">
        <v>25485.548987769656</v>
      </c>
      <c r="CF106" s="10">
        <v>122942.88</v>
      </c>
      <c r="CG106" s="10">
        <v>217242.29</v>
      </c>
      <c r="CH106" s="10">
        <v>85788.52</v>
      </c>
      <c r="CI106" s="10">
        <v>0</v>
      </c>
      <c r="CJ106" s="10">
        <v>3064222.91</v>
      </c>
      <c r="CK106" s="10">
        <v>894790.49</v>
      </c>
      <c r="CL106" s="10">
        <v>0</v>
      </c>
      <c r="CM106" s="10">
        <v>0</v>
      </c>
      <c r="CN106" s="10">
        <v>68105.09</v>
      </c>
      <c r="CO106" s="10">
        <v>0</v>
      </c>
      <c r="CP106" s="10">
        <v>0</v>
      </c>
      <c r="CQ106" s="10">
        <v>0</v>
      </c>
      <c r="CR106" s="10">
        <v>108940.52</v>
      </c>
      <c r="CS106" s="10">
        <v>0</v>
      </c>
      <c r="CT106" s="5">
        <v>1.5680000000000001</v>
      </c>
      <c r="CU106" s="5">
        <v>4.0750000000000002</v>
      </c>
      <c r="CV106" s="5">
        <v>8.7270000000000003</v>
      </c>
      <c r="CW106" s="5">
        <v>1.409</v>
      </c>
      <c r="CX106" s="5">
        <v>3</v>
      </c>
      <c r="CY106" s="5">
        <v>0</v>
      </c>
      <c r="CZ106" s="5">
        <v>0</v>
      </c>
      <c r="DA106" s="25"/>
      <c r="DB106" s="17">
        <v>42798060</v>
      </c>
      <c r="DC106" s="17">
        <v>5838890</v>
      </c>
      <c r="DD106" s="17">
        <v>4254992</v>
      </c>
      <c r="DE106" s="4">
        <v>17</v>
      </c>
      <c r="DF106" s="4">
        <v>99</v>
      </c>
      <c r="DG106" s="18">
        <v>85</v>
      </c>
      <c r="DH106" s="5">
        <v>4</v>
      </c>
      <c r="DI106" s="6">
        <v>98</v>
      </c>
      <c r="DJ106" s="5">
        <v>0</v>
      </c>
      <c r="DK106" s="7"/>
      <c r="DL106" s="7">
        <f t="shared" si="9"/>
        <v>0.17171717171717171</v>
      </c>
      <c r="DM106" s="4">
        <f t="shared" si="10"/>
        <v>5.7827102803738279</v>
      </c>
      <c r="DN106" s="7">
        <f t="shared" si="11"/>
        <v>0.8975987954028638</v>
      </c>
      <c r="DO106" s="18">
        <v>12</v>
      </c>
      <c r="DP106" s="20">
        <v>0</v>
      </c>
      <c r="DQ106" s="20">
        <v>49.29803680981594</v>
      </c>
      <c r="DR106" s="20">
        <v>40.302147239263803</v>
      </c>
      <c r="DS106" s="20">
        <v>0</v>
      </c>
      <c r="DT106" s="20">
        <v>53.975460122699388</v>
      </c>
      <c r="DU106" s="20">
        <v>45.846625766871171</v>
      </c>
      <c r="DV106" s="21">
        <v>40984.325396825356</v>
      </c>
      <c r="DW106" s="16">
        <v>4.625</v>
      </c>
      <c r="DX106" s="24">
        <v>0.375</v>
      </c>
      <c r="DY106" s="16">
        <v>15.12000000000001</v>
      </c>
      <c r="DZ106" s="16">
        <v>2</v>
      </c>
      <c r="EA106" s="22">
        <v>15.9</v>
      </c>
      <c r="EB106" s="22">
        <v>16.3</v>
      </c>
      <c r="EC106" s="22">
        <v>16.7</v>
      </c>
      <c r="ED106" s="22">
        <v>17.2</v>
      </c>
      <c r="EE106" s="22">
        <v>16.600000000000001</v>
      </c>
      <c r="EF106" s="30">
        <v>10</v>
      </c>
      <c r="EG106" s="31">
        <v>16.329999999999998</v>
      </c>
      <c r="EH106" s="31">
        <v>8</v>
      </c>
      <c r="EI106" s="31">
        <v>84.62</v>
      </c>
      <c r="EJ106" s="31">
        <v>92.31</v>
      </c>
      <c r="EK106" s="14">
        <v>3</v>
      </c>
      <c r="EL106" s="10">
        <v>973040.34</v>
      </c>
      <c r="EM106" s="10">
        <v>0</v>
      </c>
      <c r="EN106" s="10">
        <v>0</v>
      </c>
      <c r="EO106" s="10">
        <v>221222.65</v>
      </c>
      <c r="EP106" s="10">
        <v>0</v>
      </c>
      <c r="EQ106" s="10">
        <v>0</v>
      </c>
      <c r="ER106" s="10">
        <v>48270.26</v>
      </c>
      <c r="ES106" s="10">
        <v>0</v>
      </c>
      <c r="ET106" s="10">
        <v>0</v>
      </c>
      <c r="EU106" s="10">
        <v>118218.73999999999</v>
      </c>
      <c r="EV106" s="10">
        <v>0</v>
      </c>
      <c r="EW106" s="10">
        <v>0</v>
      </c>
      <c r="EX106" s="10">
        <v>0</v>
      </c>
      <c r="EY106" s="10">
        <v>0</v>
      </c>
      <c r="EZ106" s="10">
        <v>0</v>
      </c>
      <c r="FA106" s="10">
        <v>1907.99</v>
      </c>
      <c r="FB106" s="10">
        <v>0</v>
      </c>
      <c r="FC106" s="10">
        <v>0</v>
      </c>
      <c r="FD106" s="10">
        <v>73854.42</v>
      </c>
      <c r="FE106" s="10">
        <v>44287.57</v>
      </c>
      <c r="FF106" s="10">
        <v>32927.410000000003</v>
      </c>
      <c r="FG106" s="10">
        <v>0</v>
      </c>
      <c r="FH106" s="10">
        <v>56641.84</v>
      </c>
      <c r="FI106" s="10">
        <v>45965.31</v>
      </c>
      <c r="FJ106" s="10">
        <v>37494.83</v>
      </c>
      <c r="FK106" s="10">
        <v>0</v>
      </c>
      <c r="FL106" s="10">
        <v>0</v>
      </c>
      <c r="FM106" s="10">
        <v>0</v>
      </c>
      <c r="FN106" s="10">
        <v>38692.520000000004</v>
      </c>
      <c r="FO106" s="10">
        <v>10954.18</v>
      </c>
      <c r="FP106" s="10">
        <v>7298.3899999999994</v>
      </c>
      <c r="FQ106" s="10">
        <v>16135.12</v>
      </c>
      <c r="FR106" s="10">
        <v>0</v>
      </c>
      <c r="FS106" s="10">
        <v>25487.26</v>
      </c>
      <c r="FT106" s="10">
        <v>13025.58</v>
      </c>
      <c r="FU106" s="10">
        <v>20597.669999999998</v>
      </c>
      <c r="FV106" s="10">
        <v>0</v>
      </c>
      <c r="FW106" s="10">
        <v>0</v>
      </c>
      <c r="FX106" s="10">
        <v>0</v>
      </c>
      <c r="FY106" s="10">
        <v>4844.4799999999996</v>
      </c>
      <c r="FZ106" s="10">
        <v>184572.84</v>
      </c>
      <c r="GA106" s="10">
        <v>269202.51999999996</v>
      </c>
      <c r="GB106" s="10">
        <v>105674.93</v>
      </c>
      <c r="GC106" s="10">
        <v>19636.29</v>
      </c>
      <c r="GD106" s="10">
        <v>112616.53</v>
      </c>
      <c r="GE106" s="10">
        <v>25689.7</v>
      </c>
      <c r="GF106" s="10">
        <v>18486.099999999999</v>
      </c>
      <c r="GG106" s="10">
        <v>0</v>
      </c>
      <c r="GH106" s="10">
        <v>0</v>
      </c>
      <c r="GI106" s="10">
        <v>0</v>
      </c>
      <c r="GJ106" s="10">
        <v>8813.4500000000007</v>
      </c>
      <c r="GK106" s="10">
        <v>6569.9</v>
      </c>
      <c r="GL106" s="10">
        <v>11642.87</v>
      </c>
      <c r="GM106" s="10">
        <v>6665.7</v>
      </c>
      <c r="GN106" s="10">
        <v>0</v>
      </c>
      <c r="GO106" s="10">
        <v>26860.36</v>
      </c>
      <c r="GP106" s="10">
        <v>23741.74</v>
      </c>
      <c r="GQ106" s="10">
        <v>54885.049999999996</v>
      </c>
      <c r="GR106" s="10">
        <v>0</v>
      </c>
      <c r="GS106" s="10">
        <v>0</v>
      </c>
      <c r="GT106" s="10">
        <v>0</v>
      </c>
      <c r="GU106" s="10">
        <v>5131.4399999999996</v>
      </c>
      <c r="GV106" s="10">
        <v>844.35</v>
      </c>
      <c r="GW106" s="10">
        <v>0</v>
      </c>
      <c r="GX106" s="10">
        <v>0</v>
      </c>
      <c r="GY106" s="10">
        <v>0</v>
      </c>
      <c r="GZ106" s="10">
        <v>41187.620000000003</v>
      </c>
      <c r="HA106" s="10">
        <v>299.99</v>
      </c>
      <c r="HB106" s="10">
        <v>0</v>
      </c>
      <c r="HC106" s="10">
        <v>0</v>
      </c>
      <c r="HD106" s="10">
        <v>0</v>
      </c>
      <c r="HE106" s="10">
        <v>0</v>
      </c>
      <c r="HF106" s="10">
        <v>0</v>
      </c>
      <c r="HG106" s="10">
        <v>4059</v>
      </c>
      <c r="HH106" s="10">
        <v>14139.33</v>
      </c>
      <c r="HI106" s="10">
        <v>18377.5</v>
      </c>
      <c r="HJ106" s="10">
        <v>0</v>
      </c>
      <c r="HK106" s="10">
        <v>36047.79</v>
      </c>
      <c r="HL106" s="10">
        <v>7248</v>
      </c>
      <c r="HM106" s="10">
        <v>2216.5</v>
      </c>
      <c r="HN106" s="10">
        <v>0</v>
      </c>
      <c r="HO106" s="10">
        <v>0</v>
      </c>
      <c r="HP106" s="10">
        <v>0</v>
      </c>
      <c r="HQ106" s="10">
        <v>4152.45</v>
      </c>
    </row>
    <row r="107" spans="1:225" ht="18" customHeight="1" x14ac:dyDescent="0.6">
      <c r="A107" s="2">
        <v>65001</v>
      </c>
      <c r="B107" s="3" t="s">
        <v>588</v>
      </c>
      <c r="C107" s="3" t="s">
        <v>322</v>
      </c>
      <c r="D107" s="6">
        <v>2099.17402864</v>
      </c>
      <c r="E107" s="27" t="s">
        <v>210</v>
      </c>
      <c r="F107" s="4">
        <v>1437</v>
      </c>
      <c r="G107" s="10">
        <v>1047783.88</v>
      </c>
      <c r="H107" s="10">
        <v>1139</v>
      </c>
      <c r="I107" s="10">
        <v>7237954.8899999997</v>
      </c>
      <c r="J107" s="10">
        <v>4896453.6500000004</v>
      </c>
      <c r="K107" s="10">
        <v>120252.32</v>
      </c>
      <c r="L107" s="10">
        <v>0</v>
      </c>
      <c r="M107" s="10">
        <v>0</v>
      </c>
      <c r="N107" s="10">
        <v>587877.09</v>
      </c>
      <c r="O107" s="10">
        <v>78771.42</v>
      </c>
      <c r="P107" s="10">
        <v>0</v>
      </c>
      <c r="Q107" s="10">
        <v>2067896</v>
      </c>
      <c r="R107" s="10">
        <v>980800.81</v>
      </c>
      <c r="S107" s="10">
        <v>12573.65</v>
      </c>
      <c r="T107" s="10">
        <v>0</v>
      </c>
      <c r="U107" s="10">
        <v>0</v>
      </c>
      <c r="V107" s="10">
        <v>0</v>
      </c>
      <c r="W107" s="10">
        <v>6956363</v>
      </c>
      <c r="X107" s="10">
        <v>0</v>
      </c>
      <c r="Y107" s="10">
        <v>2067896</v>
      </c>
      <c r="Z107" s="10">
        <v>0</v>
      </c>
      <c r="AA107" s="10">
        <v>7891984.0700000003</v>
      </c>
      <c r="AB107" s="10">
        <v>234339.77</v>
      </c>
      <c r="AC107" s="10">
        <v>0</v>
      </c>
      <c r="AD107" s="10">
        <v>352907.12</v>
      </c>
      <c r="AE107" s="10">
        <v>0</v>
      </c>
      <c r="AF107" s="10">
        <v>0</v>
      </c>
      <c r="AG107" s="10">
        <v>1566068.89</v>
      </c>
      <c r="AH107" s="10">
        <v>105240.12</v>
      </c>
      <c r="AI107" s="10">
        <v>0</v>
      </c>
      <c r="AJ107" s="10">
        <v>0</v>
      </c>
      <c r="AK107" s="10">
        <v>0</v>
      </c>
      <c r="AL107" s="10">
        <v>0</v>
      </c>
      <c r="AM107" s="10">
        <v>1138677.05</v>
      </c>
      <c r="AN107" s="10">
        <v>1724220.6099999999</v>
      </c>
      <c r="AO107" s="10">
        <v>776065.93</v>
      </c>
      <c r="AP107" s="10">
        <v>0</v>
      </c>
      <c r="AQ107" s="10">
        <v>2097128</v>
      </c>
      <c r="AR107" s="10">
        <v>2058698.89</v>
      </c>
      <c r="AS107" s="10">
        <v>186831.63</v>
      </c>
      <c r="AT107" s="10">
        <v>568819.94000000006</v>
      </c>
      <c r="AU107" s="10">
        <v>101882.67</v>
      </c>
      <c r="AV107" s="10">
        <v>32088.84</v>
      </c>
      <c r="AW107" s="10">
        <v>166313.48000000001</v>
      </c>
      <c r="AX107" s="10">
        <v>646745.47</v>
      </c>
      <c r="AY107" s="10">
        <v>0</v>
      </c>
      <c r="AZ107" s="10">
        <v>0</v>
      </c>
      <c r="BA107" s="10">
        <v>0</v>
      </c>
      <c r="BB107" s="10">
        <v>1778566.55</v>
      </c>
      <c r="BC107" s="10">
        <v>589220</v>
      </c>
      <c r="BD107" s="10">
        <v>0</v>
      </c>
      <c r="BE107" s="10">
        <v>0</v>
      </c>
      <c r="BF107" s="10">
        <v>0</v>
      </c>
      <c r="BG107" s="10">
        <v>2065685.08</v>
      </c>
      <c r="BH107" s="10">
        <v>0</v>
      </c>
      <c r="BI107" s="10">
        <v>798043.08999999985</v>
      </c>
      <c r="BJ107" s="10">
        <v>147252.41</v>
      </c>
      <c r="BK107" s="10">
        <v>0</v>
      </c>
      <c r="BL107" s="10">
        <v>0</v>
      </c>
      <c r="BM107" s="10">
        <v>0</v>
      </c>
      <c r="BN107" s="10">
        <v>559.44000000000005</v>
      </c>
      <c r="BO107" s="10">
        <v>0</v>
      </c>
      <c r="BP107" s="10">
        <v>0</v>
      </c>
      <c r="BQ107" s="10">
        <v>0</v>
      </c>
      <c r="BR107" s="10">
        <v>0</v>
      </c>
      <c r="BS107" s="10">
        <v>0</v>
      </c>
      <c r="BT107" s="10">
        <v>0</v>
      </c>
      <c r="BU107" s="10">
        <v>0</v>
      </c>
      <c r="BV107" s="10">
        <v>0</v>
      </c>
      <c r="BW107" s="10">
        <v>0</v>
      </c>
      <c r="BX107" s="10">
        <v>0</v>
      </c>
      <c r="BY107" s="10">
        <v>0</v>
      </c>
      <c r="BZ107" s="10">
        <v>0</v>
      </c>
      <c r="CA107" s="10">
        <v>0</v>
      </c>
      <c r="CB107" s="10">
        <v>73350.03</v>
      </c>
      <c r="CC107" s="10">
        <v>0</v>
      </c>
      <c r="CD107" s="10">
        <v>0</v>
      </c>
      <c r="CE107" s="10">
        <v>13186.020589382781</v>
      </c>
      <c r="CF107" s="10">
        <v>305906.01</v>
      </c>
      <c r="CG107" s="10">
        <v>19427950.059999999</v>
      </c>
      <c r="CH107" s="10">
        <v>1141394.8999999999</v>
      </c>
      <c r="CI107" s="10">
        <v>5825.47</v>
      </c>
      <c r="CJ107" s="10">
        <v>17837088.370000001</v>
      </c>
      <c r="CK107" s="10">
        <v>11159405.74</v>
      </c>
      <c r="CL107" s="10">
        <v>0</v>
      </c>
      <c r="CM107" s="10">
        <v>0</v>
      </c>
      <c r="CN107" s="10">
        <v>1100293.01</v>
      </c>
      <c r="CO107" s="10">
        <v>0</v>
      </c>
      <c r="CP107" s="10">
        <v>0</v>
      </c>
      <c r="CQ107" s="10">
        <v>0</v>
      </c>
      <c r="CR107" s="10">
        <v>1174745</v>
      </c>
      <c r="CS107" s="10">
        <v>0</v>
      </c>
      <c r="CT107" s="5">
        <v>1.5680000000000001</v>
      </c>
      <c r="CU107" s="5">
        <v>4.0750000000000002</v>
      </c>
      <c r="CV107" s="5">
        <v>8.7270000000000003</v>
      </c>
      <c r="CW107" s="5">
        <v>1.409</v>
      </c>
      <c r="CX107" s="5">
        <v>3</v>
      </c>
      <c r="CY107" s="5">
        <v>0</v>
      </c>
      <c r="CZ107" s="5">
        <v>0.3</v>
      </c>
      <c r="DA107" s="25"/>
      <c r="DB107" s="17">
        <v>32669240</v>
      </c>
      <c r="DC107" s="17">
        <v>2160810</v>
      </c>
      <c r="DD107" s="17">
        <v>3329229</v>
      </c>
      <c r="DE107" s="4">
        <v>336</v>
      </c>
      <c r="DF107" s="4">
        <v>1532</v>
      </c>
      <c r="DG107" s="18">
        <v>0</v>
      </c>
      <c r="DH107" s="5">
        <v>32</v>
      </c>
      <c r="DI107" s="6">
        <v>1438.18</v>
      </c>
      <c r="DJ107" s="5">
        <v>4.0999999999999995E-2</v>
      </c>
      <c r="DK107" s="7"/>
      <c r="DL107" s="7">
        <f t="shared" si="9"/>
        <v>0.21932114882506529</v>
      </c>
      <c r="DM107" s="4">
        <f t="shared" si="10"/>
        <v>15.474747474747474</v>
      </c>
      <c r="DN107" s="7">
        <f t="shared" si="11"/>
        <v>0.93513680671175858</v>
      </c>
      <c r="DO107" s="18">
        <v>3</v>
      </c>
      <c r="DP107" s="20">
        <v>91.904586199347222</v>
      </c>
      <c r="DQ107" s="20">
        <v>1204.9368708425609</v>
      </c>
      <c r="DR107" s="20">
        <v>116.05740379161067</v>
      </c>
      <c r="DS107" s="20">
        <v>100.6549150147281</v>
      </c>
      <c r="DT107" s="20">
        <v>1296.5640064159629</v>
      </c>
      <c r="DU107" s="20">
        <v>116.05740379161067</v>
      </c>
      <c r="DV107" s="21">
        <v>47628.979591836738</v>
      </c>
      <c r="DW107" s="16">
        <v>10.061224489795919</v>
      </c>
      <c r="DX107" s="24">
        <v>0.15306122448979592</v>
      </c>
      <c r="DY107" s="16">
        <v>98</v>
      </c>
      <c r="DZ107" s="16">
        <v>1</v>
      </c>
      <c r="EA107" s="22"/>
      <c r="EB107" s="22"/>
      <c r="EC107" s="22"/>
      <c r="ED107" s="22"/>
      <c r="EE107" s="22"/>
      <c r="EF107" s="30">
        <v>0</v>
      </c>
      <c r="EG107" s="31">
        <v>8.1199999999999992</v>
      </c>
      <c r="EH107" s="31">
        <v>2.71</v>
      </c>
      <c r="EI107" s="31">
        <v>3.28</v>
      </c>
      <c r="EJ107" s="31">
        <v>46.67</v>
      </c>
      <c r="EK107" s="14">
        <v>2</v>
      </c>
      <c r="EL107" s="10">
        <v>6575411.6800000006</v>
      </c>
      <c r="EM107" s="10">
        <v>251628.80000000002</v>
      </c>
      <c r="EN107" s="10">
        <v>0</v>
      </c>
      <c r="EO107" s="10">
        <v>2040789.96</v>
      </c>
      <c r="EP107" s="10">
        <v>85762.57</v>
      </c>
      <c r="EQ107" s="10">
        <v>0</v>
      </c>
      <c r="ER107" s="10">
        <v>491709.62</v>
      </c>
      <c r="ES107" s="10">
        <v>474.47</v>
      </c>
      <c r="ET107" s="10">
        <v>0</v>
      </c>
      <c r="EU107" s="10">
        <v>556018.71</v>
      </c>
      <c r="EV107" s="10">
        <v>1714.05</v>
      </c>
      <c r="EW107" s="10">
        <v>0</v>
      </c>
      <c r="EX107" s="10">
        <v>110207.46</v>
      </c>
      <c r="EY107" s="10">
        <v>0</v>
      </c>
      <c r="EZ107" s="10">
        <v>0</v>
      </c>
      <c r="FA107" s="10">
        <v>36822.65</v>
      </c>
      <c r="FB107" s="10">
        <v>0</v>
      </c>
      <c r="FC107" s="10">
        <v>0</v>
      </c>
      <c r="FD107" s="10">
        <v>1013167.22</v>
      </c>
      <c r="FE107" s="10">
        <v>1210147.05</v>
      </c>
      <c r="FF107" s="10">
        <v>223748.56</v>
      </c>
      <c r="FG107" s="10">
        <v>0</v>
      </c>
      <c r="FH107" s="10">
        <v>701632.63</v>
      </c>
      <c r="FI107" s="10">
        <v>1045394.37</v>
      </c>
      <c r="FJ107" s="10">
        <v>360841.41</v>
      </c>
      <c r="FK107" s="10">
        <v>376682.18</v>
      </c>
      <c r="FL107" s="10">
        <v>162780</v>
      </c>
      <c r="FM107" s="10">
        <v>0</v>
      </c>
      <c r="FN107" s="10">
        <v>106748.48</v>
      </c>
      <c r="FO107" s="10">
        <v>291301.96999999997</v>
      </c>
      <c r="FP107" s="10">
        <v>338780.58999999997</v>
      </c>
      <c r="FQ107" s="10">
        <v>412444.18</v>
      </c>
      <c r="FR107" s="10">
        <v>0</v>
      </c>
      <c r="FS107" s="10">
        <v>226430.36</v>
      </c>
      <c r="FT107" s="10">
        <v>321667.48</v>
      </c>
      <c r="FU107" s="10">
        <v>122444.75</v>
      </c>
      <c r="FV107" s="10">
        <v>94918.04</v>
      </c>
      <c r="FW107" s="10">
        <v>12452.7</v>
      </c>
      <c r="FX107" s="10">
        <v>0</v>
      </c>
      <c r="FY107" s="10">
        <v>9772.06</v>
      </c>
      <c r="FZ107" s="10">
        <v>415128.38</v>
      </c>
      <c r="GA107" s="10">
        <v>246340.94999999998</v>
      </c>
      <c r="GB107" s="10">
        <v>87246.62</v>
      </c>
      <c r="GC107" s="10">
        <v>0</v>
      </c>
      <c r="GD107" s="10">
        <v>2400182.54</v>
      </c>
      <c r="GE107" s="10">
        <v>72870.62</v>
      </c>
      <c r="GF107" s="10">
        <v>14137.29</v>
      </c>
      <c r="GG107" s="10">
        <v>64819.41</v>
      </c>
      <c r="GH107" s="10">
        <v>0</v>
      </c>
      <c r="GI107" s="10">
        <v>0</v>
      </c>
      <c r="GJ107" s="10">
        <v>14795.4</v>
      </c>
      <c r="GK107" s="10">
        <v>191697.59</v>
      </c>
      <c r="GL107" s="10">
        <v>52806.39</v>
      </c>
      <c r="GM107" s="10">
        <v>41987.23</v>
      </c>
      <c r="GN107" s="10">
        <v>0</v>
      </c>
      <c r="GO107" s="10">
        <v>264576.32</v>
      </c>
      <c r="GP107" s="10">
        <v>407286.36</v>
      </c>
      <c r="GQ107" s="10">
        <v>855787.81</v>
      </c>
      <c r="GR107" s="10">
        <v>27807.550000000003</v>
      </c>
      <c r="GS107" s="10">
        <v>0</v>
      </c>
      <c r="GT107" s="10">
        <v>0</v>
      </c>
      <c r="GU107" s="10">
        <v>34997.54</v>
      </c>
      <c r="GV107" s="10">
        <v>646745.47</v>
      </c>
      <c r="GW107" s="10">
        <v>0</v>
      </c>
      <c r="GX107" s="10">
        <v>0</v>
      </c>
      <c r="GY107" s="10">
        <v>0</v>
      </c>
      <c r="GZ107" s="10">
        <v>70833.2</v>
      </c>
      <c r="HA107" s="10">
        <v>589220</v>
      </c>
      <c r="HB107" s="10">
        <v>0</v>
      </c>
      <c r="HC107" s="10">
        <v>0</v>
      </c>
      <c r="HD107" s="10">
        <v>0</v>
      </c>
      <c r="HE107" s="10">
        <v>0</v>
      </c>
      <c r="HF107" s="10">
        <v>0</v>
      </c>
      <c r="HG107" s="10">
        <v>25424.98</v>
      </c>
      <c r="HH107" s="10">
        <v>23398.039999999997</v>
      </c>
      <c r="HI107" s="10">
        <v>10639.34</v>
      </c>
      <c r="HJ107" s="10">
        <v>0</v>
      </c>
      <c r="HK107" s="10">
        <v>212039.5</v>
      </c>
      <c r="HL107" s="10">
        <v>212039.5</v>
      </c>
      <c r="HM107" s="10">
        <v>8365.369999999999</v>
      </c>
      <c r="HN107" s="10">
        <v>4592.76</v>
      </c>
      <c r="HO107" s="10">
        <v>0</v>
      </c>
      <c r="HP107" s="10">
        <v>2097773.92</v>
      </c>
      <c r="HQ107" s="10">
        <v>0</v>
      </c>
    </row>
    <row r="108" spans="1:225" ht="18" customHeight="1" x14ac:dyDescent="0.6">
      <c r="A108" s="2">
        <v>39005</v>
      </c>
      <c r="B108" s="3" t="s">
        <v>122</v>
      </c>
      <c r="C108" s="3" t="s">
        <v>271</v>
      </c>
      <c r="D108" s="6">
        <v>191.86728432000001</v>
      </c>
      <c r="E108" s="27" t="s">
        <v>119</v>
      </c>
      <c r="F108" s="4">
        <v>152</v>
      </c>
      <c r="G108" s="10">
        <v>793228.01</v>
      </c>
      <c r="H108" s="10">
        <v>12234.72</v>
      </c>
      <c r="I108" s="10">
        <v>412002.67</v>
      </c>
      <c r="J108" s="10">
        <v>41996.4</v>
      </c>
      <c r="K108" s="10">
        <v>528524.23</v>
      </c>
      <c r="L108" s="10">
        <v>0</v>
      </c>
      <c r="M108" s="10">
        <v>0</v>
      </c>
      <c r="N108" s="10">
        <v>0</v>
      </c>
      <c r="O108" s="10">
        <v>244570.58</v>
      </c>
      <c r="P108" s="10">
        <v>0</v>
      </c>
      <c r="Q108" s="10">
        <v>0</v>
      </c>
      <c r="R108" s="10">
        <v>34492</v>
      </c>
      <c r="S108" s="10">
        <v>49730.89</v>
      </c>
      <c r="T108" s="10">
        <v>0</v>
      </c>
      <c r="U108" s="10">
        <v>0</v>
      </c>
      <c r="V108" s="10">
        <v>0</v>
      </c>
      <c r="W108" s="10">
        <v>388441</v>
      </c>
      <c r="X108" s="10">
        <v>0</v>
      </c>
      <c r="Y108" s="10">
        <v>0</v>
      </c>
      <c r="Z108" s="10">
        <v>0</v>
      </c>
      <c r="AA108" s="10">
        <v>759606.24000000011</v>
      </c>
      <c r="AB108" s="10">
        <v>17455.73</v>
      </c>
      <c r="AC108" s="10">
        <v>0</v>
      </c>
      <c r="AD108" s="10">
        <v>38715.1</v>
      </c>
      <c r="AE108" s="10">
        <v>0</v>
      </c>
      <c r="AF108" s="10">
        <v>0</v>
      </c>
      <c r="AG108" s="10">
        <v>160306.56</v>
      </c>
      <c r="AH108" s="10">
        <v>0</v>
      </c>
      <c r="AI108" s="10">
        <v>0</v>
      </c>
      <c r="AJ108" s="10">
        <v>32110.640000000003</v>
      </c>
      <c r="AK108" s="10">
        <v>712.08</v>
      </c>
      <c r="AL108" s="10">
        <v>0</v>
      </c>
      <c r="AM108" s="10">
        <v>57155.6</v>
      </c>
      <c r="AN108" s="10">
        <v>128102.3</v>
      </c>
      <c r="AO108" s="10">
        <v>72603.710000000006</v>
      </c>
      <c r="AP108" s="10">
        <v>0</v>
      </c>
      <c r="AQ108" s="10">
        <v>81339.8</v>
      </c>
      <c r="AR108" s="10">
        <v>45404.01</v>
      </c>
      <c r="AS108" s="10">
        <v>4437.83</v>
      </c>
      <c r="AT108" s="10">
        <v>0</v>
      </c>
      <c r="AU108" s="10">
        <v>0</v>
      </c>
      <c r="AV108" s="10">
        <v>0</v>
      </c>
      <c r="AW108" s="10">
        <v>42957.69</v>
      </c>
      <c r="AX108" s="10">
        <v>0</v>
      </c>
      <c r="AY108" s="10">
        <v>6129.74</v>
      </c>
      <c r="AZ108" s="10">
        <v>4534.3599999999997</v>
      </c>
      <c r="BA108" s="10">
        <v>0</v>
      </c>
      <c r="BB108" s="10">
        <v>99509.77</v>
      </c>
      <c r="BC108" s="10">
        <v>90129.69</v>
      </c>
      <c r="BD108" s="10">
        <v>0</v>
      </c>
      <c r="BE108" s="10">
        <v>0</v>
      </c>
      <c r="BF108" s="10">
        <v>0</v>
      </c>
      <c r="BG108" s="10">
        <v>185440.42</v>
      </c>
      <c r="BH108" s="10">
        <v>2513.4499999999998</v>
      </c>
      <c r="BI108" s="10">
        <v>52265.23</v>
      </c>
      <c r="BJ108" s="10">
        <v>18052.61</v>
      </c>
      <c r="BK108" s="10">
        <v>0</v>
      </c>
      <c r="BL108" s="10">
        <v>0</v>
      </c>
      <c r="BM108" s="10">
        <v>0</v>
      </c>
      <c r="BN108" s="10">
        <v>0</v>
      </c>
      <c r="BO108" s="10">
        <v>0</v>
      </c>
      <c r="BP108" s="10">
        <v>0</v>
      </c>
      <c r="BQ108" s="10">
        <v>0</v>
      </c>
      <c r="BR108" s="10">
        <v>0</v>
      </c>
      <c r="BS108" s="10">
        <v>0</v>
      </c>
      <c r="BT108" s="10">
        <v>1915.32</v>
      </c>
      <c r="BU108" s="10">
        <v>2066.48</v>
      </c>
      <c r="BV108" s="10">
        <v>2484</v>
      </c>
      <c r="BW108" s="10">
        <v>0</v>
      </c>
      <c r="BX108" s="10">
        <v>2650.11</v>
      </c>
      <c r="BY108" s="10">
        <v>1045.93</v>
      </c>
      <c r="BZ108" s="10">
        <v>0</v>
      </c>
      <c r="CA108" s="10">
        <v>0</v>
      </c>
      <c r="CB108" s="10">
        <v>0</v>
      </c>
      <c r="CC108" s="10">
        <v>0</v>
      </c>
      <c r="CD108" s="10">
        <v>1028.8</v>
      </c>
      <c r="CE108" s="10">
        <v>10249.587548037898</v>
      </c>
      <c r="CF108" s="10">
        <v>723284.79</v>
      </c>
      <c r="CG108" s="10">
        <v>515770.18</v>
      </c>
      <c r="CH108" s="10">
        <v>301755.86</v>
      </c>
      <c r="CI108" s="10">
        <v>133816.41</v>
      </c>
      <c r="CJ108" s="10">
        <v>0</v>
      </c>
      <c r="CK108" s="10">
        <v>0</v>
      </c>
      <c r="CL108" s="10">
        <v>0</v>
      </c>
      <c r="CM108" s="10">
        <v>0</v>
      </c>
      <c r="CN108" s="10">
        <v>105871.03</v>
      </c>
      <c r="CO108" s="10">
        <v>7879.5</v>
      </c>
      <c r="CP108" s="10">
        <v>0</v>
      </c>
      <c r="CQ108" s="10">
        <v>0</v>
      </c>
      <c r="CR108" s="10">
        <v>123158.36</v>
      </c>
      <c r="CS108" s="10">
        <v>8895.43</v>
      </c>
      <c r="CT108" s="5">
        <v>2.1880000000000002</v>
      </c>
      <c r="CU108" s="5">
        <v>5.6859999999999999</v>
      </c>
      <c r="CV108" s="5">
        <v>12.178000000000001</v>
      </c>
      <c r="CW108" s="5">
        <v>0.97</v>
      </c>
      <c r="CX108" s="5">
        <v>2.2000000000000002</v>
      </c>
      <c r="CY108" s="5">
        <v>0</v>
      </c>
      <c r="CZ108" s="5">
        <v>0.2</v>
      </c>
      <c r="DA108" s="3" t="s">
        <v>2</v>
      </c>
      <c r="DB108" s="17">
        <v>235873881</v>
      </c>
      <c r="DC108" s="17">
        <v>17262804</v>
      </c>
      <c r="DD108" s="17">
        <v>7786886</v>
      </c>
      <c r="DE108" s="4">
        <v>30</v>
      </c>
      <c r="DF108" s="4">
        <v>169</v>
      </c>
      <c r="DG108" s="18">
        <v>42</v>
      </c>
      <c r="DH108" s="5">
        <v>0</v>
      </c>
      <c r="DI108" s="6">
        <v>153</v>
      </c>
      <c r="DJ108" s="5">
        <v>0</v>
      </c>
      <c r="DK108" s="7">
        <v>0.53299999999999992</v>
      </c>
      <c r="DL108" s="7">
        <f t="shared" si="9"/>
        <v>0.17751479289940827</v>
      </c>
      <c r="DM108" s="4">
        <f t="shared" si="10"/>
        <v>9.0665236051502003</v>
      </c>
      <c r="DN108" s="7">
        <f t="shared" si="11"/>
        <v>0.96949540533852652</v>
      </c>
      <c r="DO108" s="18">
        <v>7</v>
      </c>
      <c r="DP108" s="20">
        <v>16.088918918918917</v>
      </c>
      <c r="DQ108" s="20">
        <v>111.17603749023692</v>
      </c>
      <c r="DR108" s="20">
        <v>34.334662875102893</v>
      </c>
      <c r="DS108" s="20">
        <v>16.770270270270263</v>
      </c>
      <c r="DT108" s="20">
        <v>113.87115520511772</v>
      </c>
      <c r="DU108" s="20">
        <v>36.217952555563869</v>
      </c>
      <c r="DV108" s="21">
        <v>34324.839055793957</v>
      </c>
      <c r="DW108" s="16">
        <v>17.95</v>
      </c>
      <c r="DX108" s="24">
        <v>0.15</v>
      </c>
      <c r="DY108" s="16">
        <v>18.640000000000029</v>
      </c>
      <c r="DZ108" s="16">
        <v>0</v>
      </c>
      <c r="EA108" s="22"/>
      <c r="EB108" s="22"/>
      <c r="EC108" s="22"/>
      <c r="ED108" s="22"/>
      <c r="EE108" s="22"/>
      <c r="EF108" s="30">
        <v>1</v>
      </c>
      <c r="EG108" s="31">
        <v>40.96</v>
      </c>
      <c r="EH108" s="31">
        <v>44.71</v>
      </c>
      <c r="EI108" s="31"/>
      <c r="EJ108" s="31"/>
      <c r="EK108" s="14">
        <v>3</v>
      </c>
      <c r="EL108" s="10">
        <v>726561.77</v>
      </c>
      <c r="EM108" s="10">
        <v>13993.98</v>
      </c>
      <c r="EN108" s="10">
        <v>0</v>
      </c>
      <c r="EO108" s="10">
        <v>176061.68000000002</v>
      </c>
      <c r="EP108" s="10">
        <v>3181.94</v>
      </c>
      <c r="EQ108" s="10">
        <v>0</v>
      </c>
      <c r="ER108" s="10">
        <v>34374.559999999998</v>
      </c>
      <c r="ES108" s="10">
        <v>185</v>
      </c>
      <c r="ET108" s="10">
        <v>0</v>
      </c>
      <c r="EU108" s="10">
        <v>49732.039999999994</v>
      </c>
      <c r="EV108" s="10">
        <v>806.89</v>
      </c>
      <c r="EW108" s="10">
        <v>0</v>
      </c>
      <c r="EX108" s="10">
        <v>3258.49</v>
      </c>
      <c r="EY108" s="10">
        <v>0</v>
      </c>
      <c r="EZ108" s="10">
        <v>0</v>
      </c>
      <c r="FA108" s="10">
        <v>750</v>
      </c>
      <c r="FB108" s="10">
        <v>0</v>
      </c>
      <c r="FC108" s="10">
        <v>0</v>
      </c>
      <c r="FD108" s="10">
        <v>58915.38</v>
      </c>
      <c r="FE108" s="10">
        <v>99564.19</v>
      </c>
      <c r="FF108" s="10">
        <v>44258.13</v>
      </c>
      <c r="FG108" s="10">
        <v>0</v>
      </c>
      <c r="FH108" s="10">
        <v>47083.82</v>
      </c>
      <c r="FI108" s="10">
        <v>37469.629999999997</v>
      </c>
      <c r="FJ108" s="10">
        <v>31979.83</v>
      </c>
      <c r="FK108" s="10">
        <v>6500.9</v>
      </c>
      <c r="FL108" s="10">
        <v>0</v>
      </c>
      <c r="FM108" s="10">
        <v>0</v>
      </c>
      <c r="FN108" s="10">
        <v>31629.920000000002</v>
      </c>
      <c r="FO108" s="10">
        <v>15180.550000000001</v>
      </c>
      <c r="FP108" s="10">
        <v>17777.61</v>
      </c>
      <c r="FQ108" s="10">
        <v>18575.8</v>
      </c>
      <c r="FR108" s="10">
        <v>0</v>
      </c>
      <c r="FS108" s="10">
        <v>11709.52</v>
      </c>
      <c r="FT108" s="10">
        <v>3909.91</v>
      </c>
      <c r="FU108" s="10">
        <v>4247.7299999999996</v>
      </c>
      <c r="FV108" s="10">
        <v>609.9</v>
      </c>
      <c r="FW108" s="10">
        <v>0</v>
      </c>
      <c r="FX108" s="10">
        <v>0</v>
      </c>
      <c r="FY108" s="10">
        <v>3403.99</v>
      </c>
      <c r="FZ108" s="10">
        <v>35138.730000000003</v>
      </c>
      <c r="GA108" s="10">
        <v>33173.229999999996</v>
      </c>
      <c r="GB108" s="10">
        <v>10869.04</v>
      </c>
      <c r="GC108" s="10">
        <v>0</v>
      </c>
      <c r="GD108" s="10">
        <v>103650.89</v>
      </c>
      <c r="GE108" s="10">
        <v>18316.2</v>
      </c>
      <c r="GF108" s="10">
        <v>31462.51</v>
      </c>
      <c r="GG108" s="10">
        <v>43.25</v>
      </c>
      <c r="GH108" s="10">
        <v>0</v>
      </c>
      <c r="GI108" s="10">
        <v>0</v>
      </c>
      <c r="GJ108" s="10">
        <v>7890.25</v>
      </c>
      <c r="GK108" s="10">
        <v>1363</v>
      </c>
      <c r="GL108" s="10">
        <v>1302.0999999999999</v>
      </c>
      <c r="GM108" s="10">
        <v>4804.3500000000004</v>
      </c>
      <c r="GN108" s="10">
        <v>0</v>
      </c>
      <c r="GO108" s="10">
        <v>7643.45</v>
      </c>
      <c r="GP108" s="10">
        <v>12528.89</v>
      </c>
      <c r="GQ108" s="10">
        <v>47199.28</v>
      </c>
      <c r="GR108" s="10">
        <v>1741.38</v>
      </c>
      <c r="GS108" s="10">
        <v>0</v>
      </c>
      <c r="GT108" s="10">
        <v>0</v>
      </c>
      <c r="GU108" s="10">
        <v>3575.7799999999997</v>
      </c>
      <c r="GV108" s="10">
        <v>738.49</v>
      </c>
      <c r="GW108" s="10">
        <v>0</v>
      </c>
      <c r="GX108" s="10">
        <v>829</v>
      </c>
      <c r="GY108" s="10">
        <v>0</v>
      </c>
      <c r="GZ108" s="10">
        <v>0</v>
      </c>
      <c r="HA108" s="10">
        <v>60745</v>
      </c>
      <c r="HB108" s="10">
        <v>0</v>
      </c>
      <c r="HC108" s="10">
        <v>0</v>
      </c>
      <c r="HD108" s="10">
        <v>0</v>
      </c>
      <c r="HE108" s="10">
        <v>0</v>
      </c>
      <c r="HF108" s="10">
        <v>0</v>
      </c>
      <c r="HG108" s="10">
        <v>0</v>
      </c>
      <c r="HH108" s="10">
        <v>2534</v>
      </c>
      <c r="HI108" s="10">
        <v>285.75</v>
      </c>
      <c r="HJ108" s="10">
        <v>0</v>
      </c>
      <c r="HK108" s="10">
        <v>13412</v>
      </c>
      <c r="HL108" s="10">
        <v>3610</v>
      </c>
      <c r="HM108" s="10">
        <v>12706.84</v>
      </c>
      <c r="HN108" s="10">
        <v>0</v>
      </c>
      <c r="HO108" s="10">
        <v>0</v>
      </c>
      <c r="HP108" s="10">
        <v>185440.42</v>
      </c>
      <c r="HQ108" s="10">
        <v>0</v>
      </c>
    </row>
    <row r="109" spans="1:225" ht="18" customHeight="1" x14ac:dyDescent="0.6">
      <c r="A109" s="2">
        <v>60004</v>
      </c>
      <c r="B109" s="3" t="s">
        <v>196</v>
      </c>
      <c r="C109" s="3" t="s">
        <v>570</v>
      </c>
      <c r="D109" s="6">
        <v>137.91470554</v>
      </c>
      <c r="E109" s="27" t="s">
        <v>194</v>
      </c>
      <c r="F109" s="4">
        <v>390</v>
      </c>
      <c r="G109" s="10">
        <v>1058004.54</v>
      </c>
      <c r="H109" s="10">
        <v>13543.49</v>
      </c>
      <c r="I109" s="10">
        <v>1359697.94</v>
      </c>
      <c r="J109" s="10">
        <v>86255.05</v>
      </c>
      <c r="K109" s="10">
        <v>774052.13</v>
      </c>
      <c r="L109" s="10">
        <v>0</v>
      </c>
      <c r="M109" s="10">
        <v>0</v>
      </c>
      <c r="N109" s="10">
        <v>0</v>
      </c>
      <c r="O109" s="10">
        <v>375271.95</v>
      </c>
      <c r="P109" s="10">
        <v>0</v>
      </c>
      <c r="Q109" s="10">
        <v>19914</v>
      </c>
      <c r="R109" s="10">
        <v>0</v>
      </c>
      <c r="S109" s="10">
        <v>77408.19</v>
      </c>
      <c r="T109" s="10">
        <v>0</v>
      </c>
      <c r="U109" s="10">
        <v>0</v>
      </c>
      <c r="V109" s="10">
        <v>0</v>
      </c>
      <c r="W109" s="10">
        <v>1312735</v>
      </c>
      <c r="X109" s="10">
        <v>0</v>
      </c>
      <c r="Y109" s="10">
        <v>19914</v>
      </c>
      <c r="Z109" s="10">
        <v>0</v>
      </c>
      <c r="AA109" s="10">
        <v>1386151.06</v>
      </c>
      <c r="AB109" s="10">
        <v>0</v>
      </c>
      <c r="AC109" s="10">
        <v>0</v>
      </c>
      <c r="AD109" s="10">
        <v>174033.62</v>
      </c>
      <c r="AE109" s="10">
        <v>0</v>
      </c>
      <c r="AF109" s="10">
        <v>0</v>
      </c>
      <c r="AG109" s="10">
        <v>210353.18000000002</v>
      </c>
      <c r="AH109" s="10">
        <v>3753.84</v>
      </c>
      <c r="AI109" s="10">
        <v>0</v>
      </c>
      <c r="AJ109" s="10">
        <v>25000</v>
      </c>
      <c r="AK109" s="10">
        <v>0</v>
      </c>
      <c r="AL109" s="10">
        <v>0</v>
      </c>
      <c r="AM109" s="10">
        <v>163594.03</v>
      </c>
      <c r="AN109" s="10">
        <v>287687.13</v>
      </c>
      <c r="AO109" s="10">
        <v>114229.04</v>
      </c>
      <c r="AP109" s="10">
        <v>0</v>
      </c>
      <c r="AQ109" s="10">
        <v>197070.42</v>
      </c>
      <c r="AR109" s="10">
        <v>93558.3</v>
      </c>
      <c r="AS109" s="10">
        <v>0</v>
      </c>
      <c r="AT109" s="10">
        <v>0</v>
      </c>
      <c r="AU109" s="10">
        <v>23383.82</v>
      </c>
      <c r="AV109" s="10">
        <v>0</v>
      </c>
      <c r="AW109" s="10">
        <v>137418.75</v>
      </c>
      <c r="AX109" s="10">
        <v>1919.78</v>
      </c>
      <c r="AY109" s="10">
        <v>9771.99</v>
      </c>
      <c r="AZ109" s="10">
        <v>6249</v>
      </c>
      <c r="BA109" s="10">
        <v>218288.03</v>
      </c>
      <c r="BB109" s="10">
        <v>120399.14</v>
      </c>
      <c r="BC109" s="10">
        <v>32508.78</v>
      </c>
      <c r="BD109" s="10">
        <v>0</v>
      </c>
      <c r="BE109" s="10">
        <v>0</v>
      </c>
      <c r="BF109" s="10">
        <v>0</v>
      </c>
      <c r="BG109" s="10">
        <v>122450</v>
      </c>
      <c r="BH109" s="10">
        <v>10765.86</v>
      </c>
      <c r="BI109" s="10">
        <v>77381.759999999995</v>
      </c>
      <c r="BJ109" s="10">
        <v>10091.939999999999</v>
      </c>
      <c r="BK109" s="10">
        <v>5007.1899999999996</v>
      </c>
      <c r="BL109" s="10">
        <v>0</v>
      </c>
      <c r="BM109" s="10">
        <v>0</v>
      </c>
      <c r="BN109" s="10">
        <v>11684.9</v>
      </c>
      <c r="BO109" s="10">
        <v>34623.97</v>
      </c>
      <c r="BP109" s="10">
        <v>0</v>
      </c>
      <c r="BQ109" s="10">
        <v>1736.64</v>
      </c>
      <c r="BR109" s="10">
        <v>0</v>
      </c>
      <c r="BS109" s="10">
        <v>0</v>
      </c>
      <c r="BT109" s="10">
        <v>0</v>
      </c>
      <c r="BU109" s="10">
        <v>0</v>
      </c>
      <c r="BV109" s="10">
        <v>21698.79</v>
      </c>
      <c r="BW109" s="10">
        <v>0</v>
      </c>
      <c r="BX109" s="10">
        <v>0</v>
      </c>
      <c r="BY109" s="10">
        <v>0</v>
      </c>
      <c r="BZ109" s="10">
        <v>0</v>
      </c>
      <c r="CA109" s="10">
        <v>0</v>
      </c>
      <c r="CB109" s="10">
        <v>0</v>
      </c>
      <c r="CC109" s="10">
        <v>0</v>
      </c>
      <c r="CD109" s="10">
        <v>0</v>
      </c>
      <c r="CE109" s="10">
        <v>7578.7514552623406</v>
      </c>
      <c r="CF109" s="10">
        <v>978294.87</v>
      </c>
      <c r="CG109" s="10">
        <v>579739.43999999994</v>
      </c>
      <c r="CH109" s="10">
        <v>123010.64</v>
      </c>
      <c r="CI109" s="10">
        <v>178568.15</v>
      </c>
      <c r="CJ109" s="10">
        <v>0</v>
      </c>
      <c r="CK109" s="10">
        <v>0</v>
      </c>
      <c r="CL109" s="10">
        <v>0</v>
      </c>
      <c r="CM109" s="10">
        <v>0</v>
      </c>
      <c r="CN109" s="10">
        <v>200591.53</v>
      </c>
      <c r="CO109" s="10">
        <v>152886.14000000001</v>
      </c>
      <c r="CP109" s="10">
        <v>0</v>
      </c>
      <c r="CQ109" s="10">
        <v>0</v>
      </c>
      <c r="CR109" s="10">
        <v>188348.17</v>
      </c>
      <c r="CS109" s="10">
        <v>156812.81</v>
      </c>
      <c r="CT109" s="5">
        <v>1.8580000000000001</v>
      </c>
      <c r="CU109" s="5">
        <v>4.8290000000000006</v>
      </c>
      <c r="CV109" s="5">
        <v>10.341000000000001</v>
      </c>
      <c r="CW109" s="5">
        <v>1.409</v>
      </c>
      <c r="CX109" s="5">
        <v>3</v>
      </c>
      <c r="CY109" s="5">
        <v>0</v>
      </c>
      <c r="CZ109" s="5">
        <v>0.3</v>
      </c>
      <c r="DA109" s="3" t="s">
        <v>2</v>
      </c>
      <c r="DB109" s="17">
        <v>165575875</v>
      </c>
      <c r="DC109" s="17">
        <v>86931234</v>
      </c>
      <c r="DD109" s="17">
        <v>23394226</v>
      </c>
      <c r="DE109" s="4">
        <v>52</v>
      </c>
      <c r="DF109" s="4">
        <v>390</v>
      </c>
      <c r="DG109" s="18">
        <v>84</v>
      </c>
      <c r="DH109" s="5">
        <v>30</v>
      </c>
      <c r="DI109" s="6">
        <v>392.4</v>
      </c>
      <c r="DJ109" s="5">
        <v>1.8000000000000002E-2</v>
      </c>
      <c r="DK109" s="7">
        <v>0.24100000000000002</v>
      </c>
      <c r="DL109" s="7">
        <f t="shared" si="9"/>
        <v>0.13333333333333333</v>
      </c>
      <c r="DM109" s="4">
        <f t="shared" si="10"/>
        <v>12.380952380952381</v>
      </c>
      <c r="DN109" s="7">
        <f t="shared" si="11"/>
        <v>0.95830996515223399</v>
      </c>
      <c r="DO109" s="18">
        <v>22</v>
      </c>
      <c r="DP109" s="20">
        <v>3.7837837837837838</v>
      </c>
      <c r="DQ109" s="20">
        <v>281.94461538461542</v>
      </c>
      <c r="DR109" s="20">
        <v>93.53474358974357</v>
      </c>
      <c r="DS109" s="20">
        <v>3.7837837837837838</v>
      </c>
      <c r="DT109" s="20">
        <v>293.27564102564105</v>
      </c>
      <c r="DU109" s="20">
        <v>98.538461538461547</v>
      </c>
      <c r="DV109" s="21">
        <v>35967.111111111109</v>
      </c>
      <c r="DW109" s="16">
        <v>13.03125</v>
      </c>
      <c r="DX109" s="24">
        <v>0.25</v>
      </c>
      <c r="DY109" s="16">
        <v>31.5</v>
      </c>
      <c r="DZ109" s="16">
        <v>0</v>
      </c>
      <c r="EA109" s="22">
        <v>21.88</v>
      </c>
      <c r="EB109" s="22">
        <v>23.06</v>
      </c>
      <c r="EC109" s="22">
        <v>22.18</v>
      </c>
      <c r="ED109" s="22">
        <v>21.06</v>
      </c>
      <c r="EE109" s="22">
        <v>22.24</v>
      </c>
      <c r="EF109" s="30">
        <v>17</v>
      </c>
      <c r="EG109" s="31">
        <v>58.57</v>
      </c>
      <c r="EH109" s="31">
        <v>52.86</v>
      </c>
      <c r="EI109" s="31">
        <v>100</v>
      </c>
      <c r="EJ109" s="31">
        <v>95.83</v>
      </c>
      <c r="EK109" s="14">
        <v>3</v>
      </c>
      <c r="EL109" s="10">
        <v>1229361.2</v>
      </c>
      <c r="EM109" s="10">
        <v>0</v>
      </c>
      <c r="EN109" s="10">
        <v>0</v>
      </c>
      <c r="EO109" s="10">
        <v>266353.53000000003</v>
      </c>
      <c r="EP109" s="10">
        <v>0</v>
      </c>
      <c r="EQ109" s="10">
        <v>0</v>
      </c>
      <c r="ER109" s="10">
        <v>78983.58</v>
      </c>
      <c r="ES109" s="10">
        <v>3721.43</v>
      </c>
      <c r="ET109" s="10">
        <v>0</v>
      </c>
      <c r="EU109" s="10">
        <v>212844.6</v>
      </c>
      <c r="EV109" s="10">
        <v>32.409999999999997</v>
      </c>
      <c r="EW109" s="10">
        <v>0</v>
      </c>
      <c r="EX109" s="10">
        <v>0</v>
      </c>
      <c r="EY109" s="10">
        <v>0</v>
      </c>
      <c r="EZ109" s="10">
        <v>0</v>
      </c>
      <c r="FA109" s="10">
        <v>7994.95</v>
      </c>
      <c r="FB109" s="10">
        <v>0</v>
      </c>
      <c r="FC109" s="10">
        <v>0</v>
      </c>
      <c r="FD109" s="10">
        <v>129055.29000000001</v>
      </c>
      <c r="FE109" s="10">
        <v>177020.49</v>
      </c>
      <c r="FF109" s="10">
        <v>72673.09</v>
      </c>
      <c r="FG109" s="10">
        <v>0</v>
      </c>
      <c r="FH109" s="10">
        <v>123512.75</v>
      </c>
      <c r="FI109" s="10">
        <v>55421.27</v>
      </c>
      <c r="FJ109" s="10">
        <v>75092.429999999993</v>
      </c>
      <c r="FK109" s="10">
        <v>124621.08</v>
      </c>
      <c r="FL109" s="10">
        <v>22239.02</v>
      </c>
      <c r="FM109" s="10">
        <v>0</v>
      </c>
      <c r="FN109" s="10">
        <v>93037.92</v>
      </c>
      <c r="FO109" s="10">
        <v>26563.899999999998</v>
      </c>
      <c r="FP109" s="10">
        <v>76163.899999999994</v>
      </c>
      <c r="FQ109" s="10">
        <v>44243.38</v>
      </c>
      <c r="FR109" s="10">
        <v>0</v>
      </c>
      <c r="FS109" s="10">
        <v>29490.59</v>
      </c>
      <c r="FT109" s="10">
        <v>6820.12</v>
      </c>
      <c r="FU109" s="10">
        <v>20334.18</v>
      </c>
      <c r="FV109" s="10">
        <v>21255.32</v>
      </c>
      <c r="FW109" s="10">
        <v>1144.8</v>
      </c>
      <c r="FX109" s="10">
        <v>0</v>
      </c>
      <c r="FY109" s="10">
        <v>11677.94</v>
      </c>
      <c r="FZ109" s="10">
        <v>77912.240000000005</v>
      </c>
      <c r="GA109" s="10">
        <v>31778.629999999997</v>
      </c>
      <c r="GB109" s="10">
        <v>20416.93</v>
      </c>
      <c r="GC109" s="10">
        <v>0</v>
      </c>
      <c r="GD109" s="10">
        <v>107338.31</v>
      </c>
      <c r="GE109" s="10">
        <v>41354.69</v>
      </c>
      <c r="GF109" s="10">
        <v>3592.49</v>
      </c>
      <c r="GG109" s="10">
        <v>4199.29</v>
      </c>
      <c r="GH109" s="10">
        <v>1736.64</v>
      </c>
      <c r="GI109" s="10">
        <v>0</v>
      </c>
      <c r="GJ109" s="10">
        <v>17106.03</v>
      </c>
      <c r="GK109" s="10">
        <v>7409.9699999999993</v>
      </c>
      <c r="GL109" s="10">
        <v>6715.0599999999995</v>
      </c>
      <c r="GM109" s="10">
        <v>7711.78</v>
      </c>
      <c r="GN109" s="10">
        <v>71090.899999999994</v>
      </c>
      <c r="GO109" s="10">
        <v>34545.03</v>
      </c>
      <c r="GP109" s="10">
        <v>27473.64</v>
      </c>
      <c r="GQ109" s="10">
        <v>120327.97</v>
      </c>
      <c r="GR109" s="10">
        <v>6013.37</v>
      </c>
      <c r="GS109" s="10">
        <v>0</v>
      </c>
      <c r="GT109" s="10">
        <v>0</v>
      </c>
      <c r="GU109" s="10">
        <v>18326.97</v>
      </c>
      <c r="GV109" s="10">
        <v>1275.17</v>
      </c>
      <c r="GW109" s="10">
        <v>0</v>
      </c>
      <c r="GX109" s="10">
        <v>0</v>
      </c>
      <c r="GY109" s="10">
        <v>147197.13</v>
      </c>
      <c r="GZ109" s="10">
        <v>0</v>
      </c>
      <c r="HA109" s="10">
        <v>0</v>
      </c>
      <c r="HB109" s="10">
        <v>0</v>
      </c>
      <c r="HC109" s="10">
        <v>0</v>
      </c>
      <c r="HD109" s="10">
        <v>0</v>
      </c>
      <c r="HE109" s="10">
        <v>0</v>
      </c>
      <c r="HF109" s="10">
        <v>0</v>
      </c>
      <c r="HG109" s="10">
        <v>679</v>
      </c>
      <c r="HH109" s="10">
        <v>15872.98</v>
      </c>
      <c r="HI109" s="10">
        <v>2138.84</v>
      </c>
      <c r="HJ109" s="10">
        <v>0</v>
      </c>
      <c r="HK109" s="10">
        <v>22582.880000000001</v>
      </c>
      <c r="HL109" s="10">
        <v>6682.26</v>
      </c>
      <c r="HM109" s="10">
        <v>3625.07</v>
      </c>
      <c r="HN109" s="10">
        <v>723.75</v>
      </c>
      <c r="HO109" s="10">
        <v>0</v>
      </c>
      <c r="HP109" s="10">
        <v>122450</v>
      </c>
      <c r="HQ109" s="10">
        <v>8035.75</v>
      </c>
    </row>
    <row r="110" spans="1:225" ht="18" customHeight="1" x14ac:dyDescent="0.6">
      <c r="A110" s="2">
        <v>33003</v>
      </c>
      <c r="B110" s="3" t="s">
        <v>104</v>
      </c>
      <c r="C110" s="3" t="s">
        <v>264</v>
      </c>
      <c r="D110" s="6">
        <v>307.29802050000001</v>
      </c>
      <c r="E110" s="27" t="s">
        <v>102</v>
      </c>
      <c r="F110" s="4">
        <v>540</v>
      </c>
      <c r="G110" s="10">
        <v>1385223.63</v>
      </c>
      <c r="H110" s="10">
        <v>18301.14</v>
      </c>
      <c r="I110" s="10">
        <v>1989678.09</v>
      </c>
      <c r="J110" s="10">
        <v>230040.78</v>
      </c>
      <c r="K110" s="10">
        <v>629043.93000000005</v>
      </c>
      <c r="L110" s="10">
        <v>0</v>
      </c>
      <c r="M110" s="10">
        <v>0</v>
      </c>
      <c r="N110" s="10">
        <v>0</v>
      </c>
      <c r="O110" s="10">
        <v>527427.23</v>
      </c>
      <c r="P110" s="10">
        <v>0</v>
      </c>
      <c r="Q110" s="10">
        <v>10425</v>
      </c>
      <c r="R110" s="10">
        <v>119726.71</v>
      </c>
      <c r="S110" s="10">
        <v>126209.95</v>
      </c>
      <c r="T110" s="10">
        <v>0</v>
      </c>
      <c r="U110" s="10">
        <v>0</v>
      </c>
      <c r="V110" s="10">
        <v>0</v>
      </c>
      <c r="W110" s="10">
        <v>1764020</v>
      </c>
      <c r="X110" s="10">
        <v>0</v>
      </c>
      <c r="Y110" s="10">
        <v>10425</v>
      </c>
      <c r="Z110" s="10">
        <v>0</v>
      </c>
      <c r="AA110" s="10">
        <v>2234301.36</v>
      </c>
      <c r="AB110" s="10">
        <v>0</v>
      </c>
      <c r="AC110" s="10">
        <v>0</v>
      </c>
      <c r="AD110" s="10">
        <v>215383.89</v>
      </c>
      <c r="AE110" s="10">
        <v>0</v>
      </c>
      <c r="AF110" s="10">
        <v>0</v>
      </c>
      <c r="AG110" s="10">
        <v>468038.85000000003</v>
      </c>
      <c r="AH110" s="10">
        <v>32287.06</v>
      </c>
      <c r="AI110" s="10">
        <v>0</v>
      </c>
      <c r="AJ110" s="10">
        <v>0</v>
      </c>
      <c r="AK110" s="10">
        <v>0</v>
      </c>
      <c r="AL110" s="10">
        <v>0</v>
      </c>
      <c r="AM110" s="10">
        <v>239846.34</v>
      </c>
      <c r="AN110" s="10">
        <v>411369.08</v>
      </c>
      <c r="AO110" s="10">
        <v>105375.6</v>
      </c>
      <c r="AP110" s="10">
        <v>0</v>
      </c>
      <c r="AQ110" s="10">
        <v>344879.11</v>
      </c>
      <c r="AR110" s="10">
        <v>77303.73</v>
      </c>
      <c r="AS110" s="10">
        <v>605.5</v>
      </c>
      <c r="AT110" s="10">
        <v>0</v>
      </c>
      <c r="AU110" s="10">
        <v>1627.03</v>
      </c>
      <c r="AV110" s="10">
        <v>0</v>
      </c>
      <c r="AW110" s="10">
        <v>230827.88</v>
      </c>
      <c r="AX110" s="10">
        <v>9547.74</v>
      </c>
      <c r="AY110" s="10">
        <v>7888.7</v>
      </c>
      <c r="AZ110" s="10">
        <v>748</v>
      </c>
      <c r="BA110" s="10">
        <v>81577.81</v>
      </c>
      <c r="BB110" s="10">
        <v>67064.37</v>
      </c>
      <c r="BC110" s="10">
        <v>100000</v>
      </c>
      <c r="BD110" s="10">
        <v>0</v>
      </c>
      <c r="BE110" s="10">
        <v>0</v>
      </c>
      <c r="BF110" s="10">
        <v>0</v>
      </c>
      <c r="BG110" s="10">
        <v>0</v>
      </c>
      <c r="BH110" s="10">
        <v>24769.77</v>
      </c>
      <c r="BI110" s="10">
        <v>111834.09000000001</v>
      </c>
      <c r="BJ110" s="10">
        <v>38017.730000000003</v>
      </c>
      <c r="BK110" s="10">
        <v>0</v>
      </c>
      <c r="BL110" s="10">
        <v>0</v>
      </c>
      <c r="BM110" s="10">
        <v>0</v>
      </c>
      <c r="BN110" s="10">
        <v>23815.39</v>
      </c>
      <c r="BO110" s="10">
        <v>0</v>
      </c>
      <c r="BP110" s="10">
        <v>0</v>
      </c>
      <c r="BQ110" s="10">
        <v>0</v>
      </c>
      <c r="BR110" s="10">
        <v>0</v>
      </c>
      <c r="BS110" s="10">
        <v>0</v>
      </c>
      <c r="BT110" s="10">
        <v>0</v>
      </c>
      <c r="BU110" s="10">
        <v>0</v>
      </c>
      <c r="BV110" s="10">
        <v>0</v>
      </c>
      <c r="BW110" s="10">
        <v>0</v>
      </c>
      <c r="BX110" s="10">
        <v>0</v>
      </c>
      <c r="BY110" s="10">
        <v>0</v>
      </c>
      <c r="BZ110" s="10">
        <v>0</v>
      </c>
      <c r="CA110" s="10">
        <v>0</v>
      </c>
      <c r="CB110" s="10">
        <v>84267</v>
      </c>
      <c r="CC110" s="10">
        <v>0</v>
      </c>
      <c r="CD110" s="10">
        <v>0</v>
      </c>
      <c r="CE110" s="10">
        <v>8401.9614990719965</v>
      </c>
      <c r="CF110" s="10">
        <v>1298190.3600000001</v>
      </c>
      <c r="CG110" s="10">
        <v>1230880.23</v>
      </c>
      <c r="CH110" s="10">
        <v>139201.03</v>
      </c>
      <c r="CI110" s="10">
        <v>269377.84000000003</v>
      </c>
      <c r="CJ110" s="10">
        <v>0</v>
      </c>
      <c r="CK110" s="10">
        <v>0</v>
      </c>
      <c r="CL110" s="10">
        <v>280233.18</v>
      </c>
      <c r="CM110" s="10">
        <v>0</v>
      </c>
      <c r="CN110" s="10">
        <v>261739.42</v>
      </c>
      <c r="CO110" s="10">
        <v>28085.56</v>
      </c>
      <c r="CP110" s="10">
        <v>801777.5</v>
      </c>
      <c r="CQ110" s="10">
        <v>0</v>
      </c>
      <c r="CR110" s="10">
        <v>254047.06</v>
      </c>
      <c r="CS110" s="10">
        <v>26444.36</v>
      </c>
      <c r="CT110" s="5">
        <v>1.5680000000000001</v>
      </c>
      <c r="CU110" s="5">
        <v>4.0750000000000002</v>
      </c>
      <c r="CV110" s="5">
        <v>8.7270000000000003</v>
      </c>
      <c r="CW110" s="5">
        <v>1.2090000000000001</v>
      </c>
      <c r="CX110" s="5">
        <v>1.25</v>
      </c>
      <c r="CY110" s="5">
        <v>0.63100000000000001</v>
      </c>
      <c r="CZ110" s="5">
        <v>0.3</v>
      </c>
      <c r="DA110" s="25"/>
      <c r="DB110" s="17">
        <v>341375138</v>
      </c>
      <c r="DC110" s="17">
        <v>71962113</v>
      </c>
      <c r="DD110" s="17">
        <v>22553249</v>
      </c>
      <c r="DE110" s="4">
        <v>61</v>
      </c>
      <c r="DF110" s="4">
        <v>571</v>
      </c>
      <c r="DG110" s="18">
        <v>36</v>
      </c>
      <c r="DH110" s="5">
        <v>9</v>
      </c>
      <c r="DI110" s="6">
        <v>530.77</v>
      </c>
      <c r="DJ110" s="5">
        <v>4.0000000000000001E-3</v>
      </c>
      <c r="DK110" s="7">
        <v>0.34299999999999997</v>
      </c>
      <c r="DL110" s="7">
        <f t="shared" ref="DL110:DL141" si="12">DE110/DF110</f>
        <v>0.10683012259194395</v>
      </c>
      <c r="DM110" s="4">
        <f t="shared" si="10"/>
        <v>12.563256325632562</v>
      </c>
      <c r="DN110" s="7">
        <f t="shared" si="11"/>
        <v>0.95997634942166421</v>
      </c>
      <c r="DO110" s="18">
        <v>44</v>
      </c>
      <c r="DP110" s="20">
        <v>33.327464788732392</v>
      </c>
      <c r="DQ110" s="20">
        <v>357.53495768025073</v>
      </c>
      <c r="DR110" s="20">
        <v>161.8915833333333</v>
      </c>
      <c r="DS110" s="20">
        <v>34.091549295774648</v>
      </c>
      <c r="DT110" s="20">
        <v>369.55827586206897</v>
      </c>
      <c r="DU110" s="20">
        <v>171.52436781609194</v>
      </c>
      <c r="DV110" s="21">
        <v>40044.274465691793</v>
      </c>
      <c r="DW110" s="16">
        <v>16.456521739130434</v>
      </c>
      <c r="DX110" s="24">
        <v>0.30434782608695654</v>
      </c>
      <c r="DY110" s="16">
        <v>44.45</v>
      </c>
      <c r="DZ110" s="16">
        <v>1</v>
      </c>
      <c r="EA110" s="22">
        <v>21.68</v>
      </c>
      <c r="EB110" s="22">
        <v>22.88</v>
      </c>
      <c r="EC110" s="22">
        <v>23.41</v>
      </c>
      <c r="ED110" s="22">
        <v>22.54</v>
      </c>
      <c r="EE110" s="22">
        <v>22.83</v>
      </c>
      <c r="EF110" s="30">
        <v>41</v>
      </c>
      <c r="EG110" s="31">
        <v>61.74</v>
      </c>
      <c r="EH110" s="31">
        <v>56.82</v>
      </c>
      <c r="EI110" s="31">
        <v>97.78</v>
      </c>
      <c r="EJ110" s="31">
        <v>100</v>
      </c>
      <c r="EK110" s="14">
        <v>3</v>
      </c>
      <c r="EL110" s="10">
        <v>1950835.98</v>
      </c>
      <c r="EM110" s="10">
        <v>47011.3</v>
      </c>
      <c r="EN110" s="10">
        <v>0</v>
      </c>
      <c r="EO110" s="10">
        <v>658458.35000000009</v>
      </c>
      <c r="EP110" s="10">
        <v>8602.9599999999991</v>
      </c>
      <c r="EQ110" s="10">
        <v>0</v>
      </c>
      <c r="ER110" s="10">
        <v>66136.77</v>
      </c>
      <c r="ES110" s="10">
        <v>131.25</v>
      </c>
      <c r="ET110" s="10">
        <v>0</v>
      </c>
      <c r="EU110" s="10">
        <v>242293.00000000003</v>
      </c>
      <c r="EV110" s="10">
        <v>646.24</v>
      </c>
      <c r="EW110" s="10">
        <v>0</v>
      </c>
      <c r="EX110" s="10">
        <v>0</v>
      </c>
      <c r="EY110" s="10">
        <v>0</v>
      </c>
      <c r="EZ110" s="10">
        <v>0</v>
      </c>
      <c r="FA110" s="10">
        <v>0</v>
      </c>
      <c r="FB110" s="10">
        <v>0</v>
      </c>
      <c r="FC110" s="10">
        <v>0</v>
      </c>
      <c r="FD110" s="10">
        <v>143977.34</v>
      </c>
      <c r="FE110" s="10">
        <v>267454.61000000004</v>
      </c>
      <c r="FF110" s="10">
        <v>70578.899999999994</v>
      </c>
      <c r="FG110" s="10">
        <v>0</v>
      </c>
      <c r="FH110" s="10">
        <v>96658.33</v>
      </c>
      <c r="FI110" s="10">
        <v>15772.43</v>
      </c>
      <c r="FJ110" s="10">
        <v>82437.070000000007</v>
      </c>
      <c r="FK110" s="10">
        <v>1870</v>
      </c>
      <c r="FL110" s="10">
        <v>84267</v>
      </c>
      <c r="FM110" s="10">
        <v>0</v>
      </c>
      <c r="FN110" s="10">
        <v>105960.4</v>
      </c>
      <c r="FO110" s="10">
        <v>54837.159999999996</v>
      </c>
      <c r="FP110" s="10">
        <v>107874.48999999999</v>
      </c>
      <c r="FQ110" s="10">
        <v>31873.16</v>
      </c>
      <c r="FR110" s="10">
        <v>0</v>
      </c>
      <c r="FS110" s="10">
        <v>34644.879999999997</v>
      </c>
      <c r="FT110" s="10">
        <v>8505.86</v>
      </c>
      <c r="FU110" s="10">
        <v>52934.1</v>
      </c>
      <c r="FV110" s="10">
        <v>264.95999999999998</v>
      </c>
      <c r="FW110" s="10">
        <v>0</v>
      </c>
      <c r="FX110" s="10">
        <v>0</v>
      </c>
      <c r="FY110" s="10">
        <v>13866.79</v>
      </c>
      <c r="FZ110" s="10">
        <v>149359.45000000001</v>
      </c>
      <c r="GA110" s="10">
        <v>48999.26</v>
      </c>
      <c r="GB110" s="10">
        <v>1769.83</v>
      </c>
      <c r="GC110" s="10">
        <v>0</v>
      </c>
      <c r="GD110" s="10">
        <v>150881.19</v>
      </c>
      <c r="GE110" s="10">
        <v>168694.94</v>
      </c>
      <c r="GF110" s="10">
        <v>8449.43</v>
      </c>
      <c r="GG110" s="10">
        <v>0</v>
      </c>
      <c r="GH110" s="10">
        <v>0</v>
      </c>
      <c r="GI110" s="10">
        <v>0</v>
      </c>
      <c r="GJ110" s="10">
        <v>83722.33</v>
      </c>
      <c r="GK110" s="10">
        <v>12776.22</v>
      </c>
      <c r="GL110" s="10">
        <v>11157.6</v>
      </c>
      <c r="GM110" s="10">
        <v>1851.71</v>
      </c>
      <c r="GN110" s="10">
        <v>17755.740000000002</v>
      </c>
      <c r="GO110" s="10">
        <v>42314.43</v>
      </c>
      <c r="GP110" s="10">
        <v>8145.8899999999994</v>
      </c>
      <c r="GQ110" s="10">
        <v>109700.86</v>
      </c>
      <c r="GR110" s="10">
        <v>204.71</v>
      </c>
      <c r="GS110" s="10">
        <v>0</v>
      </c>
      <c r="GT110" s="10">
        <v>0</v>
      </c>
      <c r="GU110" s="10">
        <v>47930.1</v>
      </c>
      <c r="GV110" s="10">
        <v>278</v>
      </c>
      <c r="GW110" s="10">
        <v>0</v>
      </c>
      <c r="GX110" s="10">
        <v>0</v>
      </c>
      <c r="GY110" s="10">
        <v>63822.07</v>
      </c>
      <c r="GZ110" s="10">
        <v>65134.2</v>
      </c>
      <c r="HA110" s="10">
        <v>0</v>
      </c>
      <c r="HB110" s="10">
        <v>0</v>
      </c>
      <c r="HC110" s="10">
        <v>0</v>
      </c>
      <c r="HD110" s="10">
        <v>0</v>
      </c>
      <c r="HE110" s="10">
        <v>0</v>
      </c>
      <c r="HF110" s="10">
        <v>369</v>
      </c>
      <c r="HG110" s="10">
        <v>0</v>
      </c>
      <c r="HH110" s="10">
        <v>21789.55</v>
      </c>
      <c r="HI110" s="10">
        <v>50</v>
      </c>
      <c r="HJ110" s="10">
        <v>0</v>
      </c>
      <c r="HK110" s="10">
        <v>22310.45</v>
      </c>
      <c r="HL110" s="10">
        <v>0</v>
      </c>
      <c r="HM110" s="10">
        <v>1131.0999999999999</v>
      </c>
      <c r="HN110" s="10">
        <v>0</v>
      </c>
      <c r="HO110" s="10">
        <v>1627.03</v>
      </c>
      <c r="HP110" s="10">
        <v>801777.5</v>
      </c>
      <c r="HQ110" s="10">
        <v>3749.03</v>
      </c>
    </row>
    <row r="111" spans="1:225" ht="18" customHeight="1" x14ac:dyDescent="0.6">
      <c r="A111" s="2">
        <v>32002</v>
      </c>
      <c r="B111" s="3" t="s">
        <v>99</v>
      </c>
      <c r="C111" s="3" t="s">
        <v>261</v>
      </c>
      <c r="D111" s="6">
        <v>355.18622918</v>
      </c>
      <c r="E111" s="27" t="s">
        <v>100</v>
      </c>
      <c r="F111" s="4">
        <v>2651</v>
      </c>
      <c r="G111" s="10">
        <v>6679938.7800000003</v>
      </c>
      <c r="H111" s="10">
        <v>256067.97</v>
      </c>
      <c r="I111" s="10">
        <v>7889180.6299999999</v>
      </c>
      <c r="J111" s="10">
        <v>710799.43</v>
      </c>
      <c r="K111" s="10">
        <v>3556238.31</v>
      </c>
      <c r="L111" s="10">
        <v>0</v>
      </c>
      <c r="M111" s="10">
        <v>0</v>
      </c>
      <c r="N111" s="10">
        <v>0</v>
      </c>
      <c r="O111" s="10">
        <v>1605605.47</v>
      </c>
      <c r="P111" s="10">
        <v>0</v>
      </c>
      <c r="Q111" s="10">
        <v>1072061</v>
      </c>
      <c r="R111" s="10">
        <v>507496.16</v>
      </c>
      <c r="S111" s="10">
        <v>344011.24</v>
      </c>
      <c r="T111" s="10">
        <v>0</v>
      </c>
      <c r="U111" s="10">
        <v>0</v>
      </c>
      <c r="V111" s="10">
        <v>0</v>
      </c>
      <c r="W111" s="10">
        <v>7194989</v>
      </c>
      <c r="X111" s="10">
        <v>0</v>
      </c>
      <c r="Y111" s="10">
        <v>1072061</v>
      </c>
      <c r="Z111" s="10">
        <v>0</v>
      </c>
      <c r="AA111" s="10">
        <v>8758374.2800000012</v>
      </c>
      <c r="AB111" s="10">
        <v>0</v>
      </c>
      <c r="AC111" s="10">
        <v>0</v>
      </c>
      <c r="AD111" s="10">
        <v>794524.19000000006</v>
      </c>
      <c r="AE111" s="10">
        <v>0</v>
      </c>
      <c r="AF111" s="10">
        <v>0</v>
      </c>
      <c r="AG111" s="10">
        <v>1909328.41</v>
      </c>
      <c r="AH111" s="10">
        <v>276085.32</v>
      </c>
      <c r="AI111" s="10">
        <v>0</v>
      </c>
      <c r="AJ111" s="10">
        <v>134862</v>
      </c>
      <c r="AK111" s="10">
        <v>0</v>
      </c>
      <c r="AL111" s="10">
        <v>0</v>
      </c>
      <c r="AM111" s="10">
        <v>1419662.37</v>
      </c>
      <c r="AN111" s="10">
        <v>1378542.68</v>
      </c>
      <c r="AO111" s="10">
        <v>261340.54</v>
      </c>
      <c r="AP111" s="10">
        <v>0</v>
      </c>
      <c r="AQ111" s="10">
        <v>2374144.8199999998</v>
      </c>
      <c r="AR111" s="10">
        <v>63261.13</v>
      </c>
      <c r="AS111" s="10">
        <v>23861.56</v>
      </c>
      <c r="AT111" s="10">
        <v>14838.33</v>
      </c>
      <c r="AU111" s="10">
        <v>339386.43</v>
      </c>
      <c r="AV111" s="10">
        <v>0</v>
      </c>
      <c r="AW111" s="10">
        <v>973422.9800000001</v>
      </c>
      <c r="AX111" s="10">
        <v>8289.1299999999992</v>
      </c>
      <c r="AY111" s="10">
        <v>0</v>
      </c>
      <c r="AZ111" s="10">
        <v>1537.2</v>
      </c>
      <c r="BA111" s="10">
        <v>840607.78</v>
      </c>
      <c r="BB111" s="10">
        <v>548425.81999999995</v>
      </c>
      <c r="BC111" s="10">
        <v>0</v>
      </c>
      <c r="BD111" s="10">
        <v>0</v>
      </c>
      <c r="BE111" s="10">
        <v>0</v>
      </c>
      <c r="BF111" s="10">
        <v>0</v>
      </c>
      <c r="BG111" s="10">
        <v>1465874.41</v>
      </c>
      <c r="BH111" s="10">
        <v>84895.05</v>
      </c>
      <c r="BI111" s="10">
        <v>692801.98</v>
      </c>
      <c r="BJ111" s="10">
        <v>110679.87</v>
      </c>
      <c r="BK111" s="10">
        <v>0</v>
      </c>
      <c r="BL111" s="10">
        <v>0</v>
      </c>
      <c r="BM111" s="10">
        <v>0</v>
      </c>
      <c r="BN111" s="10">
        <v>49839.360000000001</v>
      </c>
      <c r="BO111" s="10">
        <v>72994.61</v>
      </c>
      <c r="BP111" s="10">
        <v>0</v>
      </c>
      <c r="BQ111" s="10">
        <v>0</v>
      </c>
      <c r="BR111" s="10">
        <v>0</v>
      </c>
      <c r="BS111" s="10">
        <v>0</v>
      </c>
      <c r="BT111" s="10">
        <v>0</v>
      </c>
      <c r="BU111" s="10">
        <v>27860</v>
      </c>
      <c r="BV111" s="10">
        <v>7424</v>
      </c>
      <c r="BW111" s="10">
        <v>0</v>
      </c>
      <c r="BX111" s="10">
        <v>5000</v>
      </c>
      <c r="BY111" s="10">
        <v>0</v>
      </c>
      <c r="BZ111" s="10">
        <v>0</v>
      </c>
      <c r="CA111" s="10">
        <v>0</v>
      </c>
      <c r="CB111" s="10">
        <v>17000</v>
      </c>
      <c r="CC111" s="10">
        <v>0</v>
      </c>
      <c r="CD111" s="10">
        <v>0</v>
      </c>
      <c r="CE111" s="10">
        <v>7099.653575858707</v>
      </c>
      <c r="CF111" s="10">
        <v>4293983.3</v>
      </c>
      <c r="CG111" s="10">
        <v>1973234.31</v>
      </c>
      <c r="CH111" s="10">
        <v>710976.9</v>
      </c>
      <c r="CI111" s="10">
        <v>719545.99</v>
      </c>
      <c r="CJ111" s="10">
        <v>270635.43</v>
      </c>
      <c r="CK111" s="10">
        <v>265783.11</v>
      </c>
      <c r="CL111" s="10">
        <v>1173977.93</v>
      </c>
      <c r="CM111" s="10">
        <v>48325.49</v>
      </c>
      <c r="CN111" s="10">
        <v>1305677.92</v>
      </c>
      <c r="CO111" s="10">
        <v>16925</v>
      </c>
      <c r="CP111" s="10">
        <v>1201748</v>
      </c>
      <c r="CQ111" s="10">
        <v>621826.13</v>
      </c>
      <c r="CR111" s="10">
        <v>1500749.74</v>
      </c>
      <c r="CS111" s="10">
        <v>22935.34</v>
      </c>
      <c r="CT111" s="5">
        <v>1.5680000000000001</v>
      </c>
      <c r="CU111" s="5">
        <v>4.0750000000000002</v>
      </c>
      <c r="CV111" s="5">
        <v>8.7270000000000003</v>
      </c>
      <c r="CW111" s="5">
        <v>1.409</v>
      </c>
      <c r="CX111" s="5">
        <v>3</v>
      </c>
      <c r="CY111" s="5">
        <v>1.014</v>
      </c>
      <c r="CZ111" s="5">
        <v>0.3</v>
      </c>
      <c r="DA111" s="25"/>
      <c r="DB111" s="17">
        <v>164994173</v>
      </c>
      <c r="DC111" s="17">
        <v>671120327</v>
      </c>
      <c r="DD111" s="17">
        <v>343327063</v>
      </c>
      <c r="DE111" s="4">
        <v>317</v>
      </c>
      <c r="DF111" s="4">
        <v>2651</v>
      </c>
      <c r="DG111" s="18">
        <v>267</v>
      </c>
      <c r="DH111" s="5">
        <v>81.7</v>
      </c>
      <c r="DI111" s="6">
        <v>2664.56</v>
      </c>
      <c r="DJ111" s="5">
        <v>3.1E-2</v>
      </c>
      <c r="DK111" s="7">
        <v>0.26</v>
      </c>
      <c r="DL111" s="7">
        <f t="shared" si="12"/>
        <v>0.11957751791776688</v>
      </c>
      <c r="DM111" s="4">
        <f t="shared" si="10"/>
        <v>15.969879518072279</v>
      </c>
      <c r="DN111" s="7">
        <f t="shared" si="11"/>
        <v>0.94794663276687496</v>
      </c>
      <c r="DO111" s="18">
        <v>201</v>
      </c>
      <c r="DP111" s="20">
        <v>0</v>
      </c>
      <c r="DQ111" s="20">
        <v>1759.0840690904397</v>
      </c>
      <c r="DR111" s="20">
        <v>725.72381583424203</v>
      </c>
      <c r="DS111" s="20">
        <v>0</v>
      </c>
      <c r="DT111" s="20">
        <v>1839.815569500151</v>
      </c>
      <c r="DU111" s="20">
        <v>781.43735659760091</v>
      </c>
      <c r="DV111" s="21">
        <v>42309.530120481868</v>
      </c>
      <c r="DW111" s="16">
        <v>15.921686746987952</v>
      </c>
      <c r="DX111" s="24">
        <v>0.27108433734939757</v>
      </c>
      <c r="DY111" s="16">
        <v>166.00000000000011</v>
      </c>
      <c r="DZ111" s="16">
        <v>0</v>
      </c>
      <c r="EA111" s="22">
        <v>22.51</v>
      </c>
      <c r="EB111" s="22">
        <v>23.98</v>
      </c>
      <c r="EC111" s="22">
        <v>24.12</v>
      </c>
      <c r="ED111" s="22">
        <v>23.79</v>
      </c>
      <c r="EE111" s="22">
        <v>23.74</v>
      </c>
      <c r="EF111" s="30">
        <v>164</v>
      </c>
      <c r="EG111" s="31">
        <v>53.13</v>
      </c>
      <c r="EH111" s="31">
        <v>47.97</v>
      </c>
      <c r="EI111" s="31">
        <v>85.33</v>
      </c>
      <c r="EJ111" s="31">
        <v>90</v>
      </c>
      <c r="EK111" s="14">
        <v>1</v>
      </c>
      <c r="EL111" s="10">
        <v>8506934.1600000001</v>
      </c>
      <c r="EM111" s="10">
        <v>219710.47</v>
      </c>
      <c r="EN111" s="10">
        <v>0</v>
      </c>
      <c r="EO111" s="10">
        <v>1752219.5000000002</v>
      </c>
      <c r="EP111" s="10">
        <v>49734.3</v>
      </c>
      <c r="EQ111" s="10">
        <v>0</v>
      </c>
      <c r="ER111" s="10">
        <v>181141.05999999997</v>
      </c>
      <c r="ES111" s="10">
        <v>865.24</v>
      </c>
      <c r="ET111" s="10">
        <v>0</v>
      </c>
      <c r="EU111" s="10">
        <v>1040981.4700000001</v>
      </c>
      <c r="EV111" s="10">
        <v>5775.3099999999995</v>
      </c>
      <c r="EW111" s="10">
        <v>0</v>
      </c>
      <c r="EX111" s="10">
        <v>127429.46</v>
      </c>
      <c r="EY111" s="10">
        <v>0</v>
      </c>
      <c r="EZ111" s="10">
        <v>0</v>
      </c>
      <c r="FA111" s="10">
        <v>975</v>
      </c>
      <c r="FB111" s="10">
        <v>0</v>
      </c>
      <c r="FC111" s="10">
        <v>0</v>
      </c>
      <c r="FD111" s="10">
        <v>1572719.2799999998</v>
      </c>
      <c r="FE111" s="10">
        <v>1057981.8899999999</v>
      </c>
      <c r="FF111" s="10">
        <v>202203.29</v>
      </c>
      <c r="FG111" s="10">
        <v>0</v>
      </c>
      <c r="FH111" s="10">
        <v>993843.68</v>
      </c>
      <c r="FI111" s="10">
        <v>35262.839999999997</v>
      </c>
      <c r="FJ111" s="10">
        <v>486771.61</v>
      </c>
      <c r="FK111" s="10">
        <v>19490.18</v>
      </c>
      <c r="FL111" s="10">
        <v>355200.75</v>
      </c>
      <c r="FM111" s="10">
        <v>0</v>
      </c>
      <c r="FN111" s="10">
        <v>486749.74</v>
      </c>
      <c r="FO111" s="10">
        <v>320669.12</v>
      </c>
      <c r="FP111" s="10">
        <v>263167.32</v>
      </c>
      <c r="FQ111" s="10">
        <v>43512.19</v>
      </c>
      <c r="FR111" s="10">
        <v>0</v>
      </c>
      <c r="FS111" s="10">
        <v>260326.63</v>
      </c>
      <c r="FT111" s="10">
        <v>6432.28</v>
      </c>
      <c r="FU111" s="10">
        <v>141170.57</v>
      </c>
      <c r="FV111" s="10">
        <v>3316.7200000000003</v>
      </c>
      <c r="FW111" s="10">
        <v>1185.68</v>
      </c>
      <c r="FX111" s="10">
        <v>0</v>
      </c>
      <c r="FY111" s="10">
        <v>93011.08</v>
      </c>
      <c r="FZ111" s="10">
        <v>135809.21</v>
      </c>
      <c r="GA111" s="10">
        <v>121823.37999999999</v>
      </c>
      <c r="GB111" s="10">
        <v>7707.72</v>
      </c>
      <c r="GC111" s="10">
        <v>108451.25</v>
      </c>
      <c r="GD111" s="10">
        <v>726998.82</v>
      </c>
      <c r="GE111" s="10">
        <v>65764.399999999994</v>
      </c>
      <c r="GF111" s="10">
        <v>136560.43</v>
      </c>
      <c r="GG111" s="10">
        <v>2375</v>
      </c>
      <c r="GH111" s="10">
        <v>0</v>
      </c>
      <c r="GI111" s="10">
        <v>0</v>
      </c>
      <c r="GJ111" s="10">
        <v>335127.38</v>
      </c>
      <c r="GK111" s="10">
        <v>48524.94</v>
      </c>
      <c r="GL111" s="10">
        <v>31612.859999999997</v>
      </c>
      <c r="GM111" s="10">
        <v>12666.46</v>
      </c>
      <c r="GN111" s="10">
        <v>0</v>
      </c>
      <c r="GO111" s="10">
        <v>369882.36</v>
      </c>
      <c r="GP111" s="10">
        <v>5615.77</v>
      </c>
      <c r="GQ111" s="10">
        <v>803150.71</v>
      </c>
      <c r="GR111" s="10">
        <v>0</v>
      </c>
      <c r="GS111" s="10">
        <v>0</v>
      </c>
      <c r="GT111" s="10">
        <v>0</v>
      </c>
      <c r="GU111" s="10">
        <v>137002.12</v>
      </c>
      <c r="GV111" s="10">
        <v>43030.93</v>
      </c>
      <c r="GW111" s="10">
        <v>0</v>
      </c>
      <c r="GX111" s="10">
        <v>0</v>
      </c>
      <c r="GY111" s="10">
        <v>1353982.66</v>
      </c>
      <c r="GZ111" s="10">
        <v>490663.04</v>
      </c>
      <c r="HA111" s="10">
        <v>0</v>
      </c>
      <c r="HB111" s="10">
        <v>0</v>
      </c>
      <c r="HC111" s="10">
        <v>0</v>
      </c>
      <c r="HD111" s="10">
        <v>0</v>
      </c>
      <c r="HE111" s="10">
        <v>0</v>
      </c>
      <c r="HF111" s="10">
        <v>0</v>
      </c>
      <c r="HG111" s="10">
        <v>0</v>
      </c>
      <c r="HH111" s="10">
        <v>42497.1</v>
      </c>
      <c r="HI111" s="10">
        <v>4212.08</v>
      </c>
      <c r="HJ111" s="10">
        <v>0</v>
      </c>
      <c r="HK111" s="10">
        <v>85856.11</v>
      </c>
      <c r="HL111" s="10">
        <v>25.2</v>
      </c>
      <c r="HM111" s="10">
        <v>29952.59</v>
      </c>
      <c r="HN111" s="10">
        <v>0</v>
      </c>
      <c r="HO111" s="10">
        <v>0</v>
      </c>
      <c r="HP111" s="10">
        <v>2667622.41</v>
      </c>
      <c r="HQ111" s="10">
        <v>6427.71</v>
      </c>
    </row>
    <row r="112" spans="1:225" ht="18" customHeight="1" x14ac:dyDescent="0.6">
      <c r="A112" s="2">
        <v>1001</v>
      </c>
      <c r="B112" s="3" t="s">
        <v>0</v>
      </c>
      <c r="C112" s="3" t="s">
        <v>536</v>
      </c>
      <c r="D112" s="6">
        <v>277.18262070999998</v>
      </c>
      <c r="E112" s="27" t="s">
        <v>1</v>
      </c>
      <c r="F112" s="4">
        <v>345</v>
      </c>
      <c r="G112" s="10">
        <v>870528.44</v>
      </c>
      <c r="H112" s="10">
        <v>30505.27</v>
      </c>
      <c r="I112" s="10">
        <v>1779538.56</v>
      </c>
      <c r="J112" s="10">
        <v>166010.15</v>
      </c>
      <c r="K112" s="10">
        <v>211122.02</v>
      </c>
      <c r="L112" s="10">
        <v>0</v>
      </c>
      <c r="M112" s="10">
        <v>0</v>
      </c>
      <c r="N112" s="10">
        <v>807.67</v>
      </c>
      <c r="O112" s="10">
        <v>670568.43999999994</v>
      </c>
      <c r="P112" s="10">
        <v>0</v>
      </c>
      <c r="Q112" s="10">
        <v>814697.58</v>
      </c>
      <c r="R112" s="10">
        <v>1318.67</v>
      </c>
      <c r="S112" s="10">
        <v>75171.83</v>
      </c>
      <c r="T112" s="10">
        <v>0</v>
      </c>
      <c r="U112" s="10">
        <v>0</v>
      </c>
      <c r="V112" s="10">
        <v>280.77</v>
      </c>
      <c r="W112" s="10">
        <v>1317308</v>
      </c>
      <c r="X112" s="10">
        <v>0</v>
      </c>
      <c r="Y112" s="10">
        <v>65836</v>
      </c>
      <c r="Z112" s="10">
        <v>113734</v>
      </c>
      <c r="AA112" s="10">
        <v>1922850.94</v>
      </c>
      <c r="AB112" s="10">
        <v>23912.81</v>
      </c>
      <c r="AC112" s="10">
        <v>0</v>
      </c>
      <c r="AD112" s="10">
        <v>68503.64</v>
      </c>
      <c r="AE112" s="10">
        <v>0</v>
      </c>
      <c r="AF112" s="10">
        <v>0</v>
      </c>
      <c r="AG112" s="10">
        <v>1209558.8800000001</v>
      </c>
      <c r="AH112" s="10">
        <v>31631.759999999998</v>
      </c>
      <c r="AI112" s="10">
        <v>0</v>
      </c>
      <c r="AJ112" s="10">
        <v>55465</v>
      </c>
      <c r="AK112" s="10">
        <v>1140</v>
      </c>
      <c r="AL112" s="10">
        <v>0</v>
      </c>
      <c r="AM112" s="10">
        <v>108297.82</v>
      </c>
      <c r="AN112" s="10">
        <v>243218.53999999998</v>
      </c>
      <c r="AO112" s="10">
        <v>50828.97</v>
      </c>
      <c r="AP112" s="10">
        <v>0</v>
      </c>
      <c r="AQ112" s="10">
        <v>221706.83</v>
      </c>
      <c r="AR112" s="10">
        <v>81440.66</v>
      </c>
      <c r="AS112" s="10">
        <v>0</v>
      </c>
      <c r="AT112" s="10">
        <v>0</v>
      </c>
      <c r="AU112" s="10">
        <v>0</v>
      </c>
      <c r="AV112" s="10">
        <v>0</v>
      </c>
      <c r="AW112" s="10">
        <v>121851.91</v>
      </c>
      <c r="AX112" s="10">
        <v>29744</v>
      </c>
      <c r="AY112" s="10">
        <v>0</v>
      </c>
      <c r="AZ112" s="10">
        <v>0</v>
      </c>
      <c r="BA112" s="10">
        <v>139971.72</v>
      </c>
      <c r="BB112" s="10">
        <v>77553.84</v>
      </c>
      <c r="BC112" s="10">
        <v>79848.539999999994</v>
      </c>
      <c r="BD112" s="10">
        <v>0</v>
      </c>
      <c r="BE112" s="10">
        <v>0</v>
      </c>
      <c r="BF112" s="10">
        <v>0</v>
      </c>
      <c r="BG112" s="10">
        <v>0</v>
      </c>
      <c r="BH112" s="10">
        <v>6875.87</v>
      </c>
      <c r="BI112" s="10">
        <v>103709.83</v>
      </c>
      <c r="BJ112" s="10">
        <v>0</v>
      </c>
      <c r="BK112" s="10">
        <v>0</v>
      </c>
      <c r="BL112" s="10">
        <v>0</v>
      </c>
      <c r="BM112" s="10">
        <v>0</v>
      </c>
      <c r="BN112" s="10">
        <v>9172.98</v>
      </c>
      <c r="BO112" s="10">
        <v>109423.21</v>
      </c>
      <c r="BP112" s="10">
        <v>0</v>
      </c>
      <c r="BQ112" s="10">
        <v>0</v>
      </c>
      <c r="BR112" s="10">
        <v>0</v>
      </c>
      <c r="BS112" s="10">
        <v>0</v>
      </c>
      <c r="BT112" s="10">
        <v>3145</v>
      </c>
      <c r="BU112" s="10">
        <v>7950</v>
      </c>
      <c r="BV112" s="10">
        <v>2300</v>
      </c>
      <c r="BW112" s="10">
        <v>0</v>
      </c>
      <c r="BX112" s="10">
        <v>0</v>
      </c>
      <c r="BY112" s="10">
        <v>0</v>
      </c>
      <c r="BZ112" s="10">
        <v>0</v>
      </c>
      <c r="CA112" s="10">
        <v>0</v>
      </c>
      <c r="CB112" s="10">
        <v>0</v>
      </c>
      <c r="CC112" s="10">
        <v>0</v>
      </c>
      <c r="CD112" s="10">
        <v>0</v>
      </c>
      <c r="CE112" s="10">
        <v>12021.255250252847</v>
      </c>
      <c r="CF112" s="10">
        <v>939756.06</v>
      </c>
      <c r="CG112" s="10">
        <v>1340720.1499999999</v>
      </c>
      <c r="CH112" s="10">
        <v>18896.7</v>
      </c>
      <c r="CI112" s="10">
        <v>5463.27</v>
      </c>
      <c r="CJ112" s="10">
        <v>0</v>
      </c>
      <c r="CK112" s="10">
        <v>0</v>
      </c>
      <c r="CL112" s="10">
        <v>157756.26</v>
      </c>
      <c r="CM112" s="10">
        <v>0</v>
      </c>
      <c r="CN112" s="10">
        <v>151580.26</v>
      </c>
      <c r="CO112" s="10">
        <v>1675</v>
      </c>
      <c r="CP112" s="10">
        <v>152735</v>
      </c>
      <c r="CQ112" s="10">
        <v>0</v>
      </c>
      <c r="CR112" s="10">
        <v>123940.29</v>
      </c>
      <c r="CS112" s="10">
        <v>2022.85</v>
      </c>
      <c r="CT112" s="5">
        <v>2.0100000000000002</v>
      </c>
      <c r="CU112" s="5">
        <v>5.2240000000000002</v>
      </c>
      <c r="CV112" s="5">
        <v>11.187000000000001</v>
      </c>
      <c r="CW112" s="5">
        <v>1.409</v>
      </c>
      <c r="CX112" s="5">
        <v>0.86299999999999999</v>
      </c>
      <c r="CY112" s="5">
        <v>0.53800000000000003</v>
      </c>
      <c r="CZ112" s="5">
        <v>0.3</v>
      </c>
      <c r="DA112" s="3" t="s">
        <v>2</v>
      </c>
      <c r="DB112" s="17">
        <v>252483297</v>
      </c>
      <c r="DC112" s="17">
        <v>22240875</v>
      </c>
      <c r="DD112" s="17">
        <v>15916484</v>
      </c>
      <c r="DE112" s="4">
        <v>56</v>
      </c>
      <c r="DF112" s="4">
        <v>362</v>
      </c>
      <c r="DG112" s="18">
        <v>18</v>
      </c>
      <c r="DH112" s="5">
        <v>6</v>
      </c>
      <c r="DI112" s="6">
        <v>338</v>
      </c>
      <c r="DJ112" s="5">
        <v>1.7000000000000001E-2</v>
      </c>
      <c r="DK112" s="7">
        <v>0.31</v>
      </c>
      <c r="DL112" s="7">
        <f t="shared" si="12"/>
        <v>0.15469613259668508</v>
      </c>
      <c r="DM112" s="4">
        <f t="shared" si="10"/>
        <v>15.470085470085458</v>
      </c>
      <c r="DN112" s="7">
        <f t="shared" si="11"/>
        <v>0.96869043597507765</v>
      </c>
      <c r="DO112" s="18">
        <v>21</v>
      </c>
      <c r="DP112" s="20">
        <v>15.980891719745223</v>
      </c>
      <c r="DQ112" s="20">
        <v>215.19384004668277</v>
      </c>
      <c r="DR112" s="20">
        <v>124.5212901139513</v>
      </c>
      <c r="DS112" s="20">
        <v>16.343949044585987</v>
      </c>
      <c r="DT112" s="20">
        <v>221.8356611681138</v>
      </c>
      <c r="DU112" s="20">
        <v>128.8595842315984</v>
      </c>
      <c r="DV112" s="21">
        <v>37950.21367521365</v>
      </c>
      <c r="DW112" s="16">
        <v>14.208333333333334</v>
      </c>
      <c r="DX112" s="24">
        <v>0.41666666666666669</v>
      </c>
      <c r="DY112" s="16">
        <v>23.40000000000002</v>
      </c>
      <c r="DZ112" s="16">
        <v>0</v>
      </c>
      <c r="EA112" s="22">
        <v>20</v>
      </c>
      <c r="EB112" s="22">
        <v>20.88</v>
      </c>
      <c r="EC112" s="22">
        <v>21.54</v>
      </c>
      <c r="ED112" s="22">
        <v>21.5</v>
      </c>
      <c r="EE112" s="22">
        <v>21</v>
      </c>
      <c r="EF112" s="30">
        <v>24</v>
      </c>
      <c r="EG112" s="31">
        <v>51.08</v>
      </c>
      <c r="EH112" s="31">
        <v>42.96</v>
      </c>
      <c r="EI112" s="31">
        <v>100</v>
      </c>
      <c r="EJ112" s="31">
        <v>86.36</v>
      </c>
      <c r="EK112" s="14">
        <v>3</v>
      </c>
      <c r="EL112" s="10">
        <v>1066167.05</v>
      </c>
      <c r="EM112" s="10">
        <v>38127</v>
      </c>
      <c r="EN112" s="10">
        <v>0</v>
      </c>
      <c r="EO112" s="10">
        <v>266275.82</v>
      </c>
      <c r="EP112" s="10">
        <v>10682.85</v>
      </c>
      <c r="EQ112" s="10">
        <v>0</v>
      </c>
      <c r="ER112" s="10">
        <v>1737760.67</v>
      </c>
      <c r="ES112" s="10">
        <v>6594.32</v>
      </c>
      <c r="ET112" s="10">
        <v>0</v>
      </c>
      <c r="EU112" s="10">
        <v>164820.23000000001</v>
      </c>
      <c r="EV112" s="10">
        <v>1081.4000000000001</v>
      </c>
      <c r="EW112" s="10">
        <v>0</v>
      </c>
      <c r="EX112" s="10">
        <v>0</v>
      </c>
      <c r="EY112" s="10">
        <v>0</v>
      </c>
      <c r="EZ112" s="10">
        <v>0</v>
      </c>
      <c r="FA112" s="10">
        <v>21354.690000000002</v>
      </c>
      <c r="FB112" s="10">
        <v>199</v>
      </c>
      <c r="FC112" s="10">
        <v>0</v>
      </c>
      <c r="FD112" s="10">
        <v>53316.25</v>
      </c>
      <c r="FE112" s="10">
        <v>170729.27000000002</v>
      </c>
      <c r="FF112" s="10">
        <v>39106</v>
      </c>
      <c r="FG112" s="10">
        <v>0</v>
      </c>
      <c r="FH112" s="10">
        <v>65551.06</v>
      </c>
      <c r="FI112" s="10">
        <v>26409.79</v>
      </c>
      <c r="FJ112" s="10">
        <v>46348.04</v>
      </c>
      <c r="FK112" s="10">
        <v>1800</v>
      </c>
      <c r="FL112" s="10">
        <v>0</v>
      </c>
      <c r="FM112" s="10">
        <v>0</v>
      </c>
      <c r="FN112" s="10">
        <v>59986.270000000004</v>
      </c>
      <c r="FO112" s="10">
        <v>12871.699999999999</v>
      </c>
      <c r="FP112" s="10">
        <v>32266.239999999998</v>
      </c>
      <c r="FQ112" s="10">
        <v>5511.7</v>
      </c>
      <c r="FR112" s="10">
        <v>0</v>
      </c>
      <c r="FS112" s="10">
        <v>23152.880000000001</v>
      </c>
      <c r="FT112" s="10">
        <v>4853.8</v>
      </c>
      <c r="FU112" s="10">
        <v>12546.73</v>
      </c>
      <c r="FV112" s="10">
        <v>137.69999999999999</v>
      </c>
      <c r="FW112" s="10">
        <v>0</v>
      </c>
      <c r="FX112" s="10">
        <v>0</v>
      </c>
      <c r="FY112" s="10">
        <v>6959.79</v>
      </c>
      <c r="FZ112" s="10">
        <v>139862.70000000001</v>
      </c>
      <c r="GA112" s="10">
        <v>33943.620000000003</v>
      </c>
      <c r="GB112" s="10">
        <v>7298.05</v>
      </c>
      <c r="GC112" s="10">
        <v>0</v>
      </c>
      <c r="GD112" s="10">
        <v>97237.9</v>
      </c>
      <c r="GE112" s="10">
        <v>33020.54</v>
      </c>
      <c r="GF112" s="10">
        <v>111734.36</v>
      </c>
      <c r="GG112" s="10">
        <v>0</v>
      </c>
      <c r="GH112" s="10">
        <v>0</v>
      </c>
      <c r="GI112" s="10">
        <v>0</v>
      </c>
      <c r="GJ112" s="10">
        <v>18959</v>
      </c>
      <c r="GK112" s="10">
        <v>36828.74</v>
      </c>
      <c r="GL112" s="10">
        <v>2840.5</v>
      </c>
      <c r="GM112" s="10">
        <v>516.16</v>
      </c>
      <c r="GN112" s="10">
        <v>0</v>
      </c>
      <c r="GO112" s="10">
        <v>25318.66</v>
      </c>
      <c r="GP112" s="10">
        <v>20636.66</v>
      </c>
      <c r="GQ112" s="10">
        <v>61529.36</v>
      </c>
      <c r="GR112" s="10">
        <v>60.15</v>
      </c>
      <c r="GS112" s="10">
        <v>0</v>
      </c>
      <c r="GT112" s="10">
        <v>0</v>
      </c>
      <c r="GU112" s="10">
        <v>13134.07</v>
      </c>
      <c r="GV112" s="10">
        <v>1547.26</v>
      </c>
      <c r="GW112" s="10">
        <v>0</v>
      </c>
      <c r="GX112" s="10">
        <v>0</v>
      </c>
      <c r="GY112" s="10">
        <v>139971.72</v>
      </c>
      <c r="GZ112" s="10">
        <v>73079.17</v>
      </c>
      <c r="HA112" s="10">
        <v>78033.39</v>
      </c>
      <c r="HB112" s="10">
        <v>0</v>
      </c>
      <c r="HC112" s="10">
        <v>0</v>
      </c>
      <c r="HD112" s="10">
        <v>0</v>
      </c>
      <c r="HE112" s="10">
        <v>0</v>
      </c>
      <c r="HF112" s="10">
        <v>0</v>
      </c>
      <c r="HG112" s="10">
        <v>470</v>
      </c>
      <c r="HH112" s="10">
        <v>11388.91</v>
      </c>
      <c r="HI112" s="10">
        <v>697.06</v>
      </c>
      <c r="HJ112" s="10">
        <v>0</v>
      </c>
      <c r="HK112" s="10">
        <v>14921</v>
      </c>
      <c r="HL112" s="10">
        <v>7508</v>
      </c>
      <c r="HM112" s="10">
        <v>1205.01</v>
      </c>
      <c r="HN112" s="10">
        <v>25</v>
      </c>
      <c r="HO112" s="10">
        <v>0</v>
      </c>
      <c r="HP112" s="10">
        <v>152735</v>
      </c>
      <c r="HQ112" s="10">
        <v>29688.649999999998</v>
      </c>
    </row>
    <row r="113" spans="1:225" ht="18" customHeight="1" x14ac:dyDescent="0.6">
      <c r="A113" s="2">
        <v>11005</v>
      </c>
      <c r="B113" s="3" t="s">
        <v>35</v>
      </c>
      <c r="C113" s="3" t="s">
        <v>543</v>
      </c>
      <c r="D113" s="6">
        <v>631.32359197000005</v>
      </c>
      <c r="E113" s="27" t="s">
        <v>33</v>
      </c>
      <c r="F113" s="4">
        <v>484</v>
      </c>
      <c r="G113" s="10">
        <v>1697760.6</v>
      </c>
      <c r="H113" s="10">
        <v>25095.91</v>
      </c>
      <c r="I113" s="10">
        <v>1158188.32</v>
      </c>
      <c r="J113" s="10">
        <v>174664.5</v>
      </c>
      <c r="K113" s="10">
        <v>1415220.2</v>
      </c>
      <c r="L113" s="10">
        <v>0</v>
      </c>
      <c r="M113" s="10">
        <v>0</v>
      </c>
      <c r="N113" s="10">
        <v>0</v>
      </c>
      <c r="O113" s="10">
        <v>737703.41</v>
      </c>
      <c r="P113" s="10">
        <v>0</v>
      </c>
      <c r="Q113" s="10">
        <v>0</v>
      </c>
      <c r="R113" s="10">
        <v>1148</v>
      </c>
      <c r="S113" s="10">
        <v>163111.92000000001</v>
      </c>
      <c r="T113" s="10">
        <v>0</v>
      </c>
      <c r="U113" s="10">
        <v>0</v>
      </c>
      <c r="V113" s="10">
        <v>0</v>
      </c>
      <c r="W113" s="10">
        <v>1062062</v>
      </c>
      <c r="X113" s="10">
        <v>0</v>
      </c>
      <c r="Y113" s="10">
        <v>0</v>
      </c>
      <c r="Z113" s="10">
        <v>0</v>
      </c>
      <c r="AA113" s="10">
        <v>2138303.5700000003</v>
      </c>
      <c r="AB113" s="10">
        <v>0</v>
      </c>
      <c r="AC113" s="10">
        <v>0</v>
      </c>
      <c r="AD113" s="10">
        <v>227843.34</v>
      </c>
      <c r="AE113" s="10">
        <v>0</v>
      </c>
      <c r="AF113" s="10">
        <v>0</v>
      </c>
      <c r="AG113" s="10">
        <v>529964.80000000005</v>
      </c>
      <c r="AH113" s="10">
        <v>32540.73</v>
      </c>
      <c r="AI113" s="10">
        <v>0</v>
      </c>
      <c r="AJ113" s="10">
        <v>0</v>
      </c>
      <c r="AK113" s="10">
        <v>0</v>
      </c>
      <c r="AL113" s="10">
        <v>0</v>
      </c>
      <c r="AM113" s="10">
        <v>291848.68999999994</v>
      </c>
      <c r="AN113" s="10">
        <v>416967.21</v>
      </c>
      <c r="AO113" s="10">
        <v>92796.6</v>
      </c>
      <c r="AP113" s="10">
        <v>0</v>
      </c>
      <c r="AQ113" s="10">
        <v>361985.51</v>
      </c>
      <c r="AR113" s="10">
        <v>54553.75</v>
      </c>
      <c r="AS113" s="10">
        <v>392.75</v>
      </c>
      <c r="AT113" s="10">
        <v>29186.42</v>
      </c>
      <c r="AU113" s="10">
        <v>0</v>
      </c>
      <c r="AV113" s="10">
        <v>0</v>
      </c>
      <c r="AW113" s="10">
        <v>195804.66</v>
      </c>
      <c r="AX113" s="10">
        <v>20925.84</v>
      </c>
      <c r="AY113" s="10">
        <v>11582.09</v>
      </c>
      <c r="AZ113" s="10">
        <v>1338.35</v>
      </c>
      <c r="BA113" s="10">
        <v>14000</v>
      </c>
      <c r="BB113" s="10">
        <v>157906.06</v>
      </c>
      <c r="BC113" s="10">
        <v>7149.7</v>
      </c>
      <c r="BD113" s="10">
        <v>12358.4</v>
      </c>
      <c r="BE113" s="10">
        <v>0</v>
      </c>
      <c r="BF113" s="10">
        <v>0</v>
      </c>
      <c r="BG113" s="10">
        <v>223368.74</v>
      </c>
      <c r="BH113" s="10">
        <v>29063.25</v>
      </c>
      <c r="BI113" s="10">
        <v>73827.28</v>
      </c>
      <c r="BJ113" s="10">
        <v>31091.87</v>
      </c>
      <c r="BK113" s="10">
        <v>0</v>
      </c>
      <c r="BL113" s="10">
        <v>0</v>
      </c>
      <c r="BM113" s="10">
        <v>0</v>
      </c>
      <c r="BN113" s="10">
        <v>6832.6</v>
      </c>
      <c r="BO113" s="10">
        <v>828</v>
      </c>
      <c r="BP113" s="10">
        <v>0</v>
      </c>
      <c r="BQ113" s="10">
        <v>0</v>
      </c>
      <c r="BR113" s="10">
        <v>0</v>
      </c>
      <c r="BS113" s="10">
        <v>0</v>
      </c>
      <c r="BT113" s="10">
        <v>0</v>
      </c>
      <c r="BU113" s="10">
        <v>0</v>
      </c>
      <c r="BV113" s="10">
        <v>0</v>
      </c>
      <c r="BW113" s="10">
        <v>0</v>
      </c>
      <c r="BX113" s="10">
        <v>0</v>
      </c>
      <c r="BY113" s="10">
        <v>0</v>
      </c>
      <c r="BZ113" s="10">
        <v>0</v>
      </c>
      <c r="CA113" s="10">
        <v>0</v>
      </c>
      <c r="CB113" s="10">
        <v>27612.76</v>
      </c>
      <c r="CC113" s="10">
        <v>0</v>
      </c>
      <c r="CD113" s="10">
        <v>0</v>
      </c>
      <c r="CE113" s="10">
        <v>8759.5161501124148</v>
      </c>
      <c r="CF113" s="10">
        <v>1438008.68</v>
      </c>
      <c r="CG113" s="10">
        <v>1993133.69</v>
      </c>
      <c r="CH113" s="10">
        <v>1854079.79</v>
      </c>
      <c r="CI113" s="10">
        <v>388987.19</v>
      </c>
      <c r="CJ113" s="10">
        <v>915334.83</v>
      </c>
      <c r="CK113" s="10">
        <v>76523.429999999993</v>
      </c>
      <c r="CL113" s="10">
        <v>0</v>
      </c>
      <c r="CM113" s="10">
        <v>38500</v>
      </c>
      <c r="CN113" s="10">
        <v>195402.89</v>
      </c>
      <c r="CO113" s="10">
        <v>5725</v>
      </c>
      <c r="CP113" s="10">
        <v>0</v>
      </c>
      <c r="CQ113" s="10">
        <v>31491.55</v>
      </c>
      <c r="CR113" s="10">
        <v>222265.24</v>
      </c>
      <c r="CS113" s="10">
        <v>5753.54</v>
      </c>
      <c r="CT113" s="5">
        <v>1.5680000000000001</v>
      </c>
      <c r="CU113" s="5">
        <v>4.0750000000000002</v>
      </c>
      <c r="CV113" s="5">
        <v>8.7270000000000003</v>
      </c>
      <c r="CW113" s="5">
        <v>1.3</v>
      </c>
      <c r="CX113" s="5">
        <v>3</v>
      </c>
      <c r="CY113" s="5">
        <v>0</v>
      </c>
      <c r="CZ113" s="5">
        <v>0.3</v>
      </c>
      <c r="DA113" s="25"/>
      <c r="DB113" s="17">
        <v>476526360</v>
      </c>
      <c r="DC113" s="17">
        <v>82437121</v>
      </c>
      <c r="DD113" s="17">
        <v>45231245</v>
      </c>
      <c r="DE113" s="4">
        <v>59</v>
      </c>
      <c r="DF113" s="4">
        <v>484</v>
      </c>
      <c r="DG113" s="18">
        <v>11</v>
      </c>
      <c r="DH113" s="5">
        <v>32</v>
      </c>
      <c r="DI113" s="6">
        <v>484.05</v>
      </c>
      <c r="DJ113" s="5">
        <v>6.0000000000000001E-3</v>
      </c>
      <c r="DK113" s="7">
        <v>0.31</v>
      </c>
      <c r="DL113" s="7">
        <f t="shared" si="12"/>
        <v>0.12190082644628099</v>
      </c>
      <c r="DM113" s="4">
        <f t="shared" si="10"/>
        <v>10.852017937219733</v>
      </c>
      <c r="DN113" s="7">
        <f t="shared" si="11"/>
        <v>0.97098039691045523</v>
      </c>
      <c r="DO113" s="18">
        <v>23</v>
      </c>
      <c r="DP113" s="20">
        <v>0</v>
      </c>
      <c r="DQ113" s="20">
        <v>361.54316533240512</v>
      </c>
      <c r="DR113" s="20">
        <v>105.74711242603551</v>
      </c>
      <c r="DS113" s="20">
        <v>0</v>
      </c>
      <c r="DT113" s="20">
        <v>371.49992690567342</v>
      </c>
      <c r="DU113" s="20">
        <v>109.75621301775148</v>
      </c>
      <c r="DV113" s="21">
        <v>40700.560515695077</v>
      </c>
      <c r="DW113" s="16">
        <v>15.652173913043478</v>
      </c>
      <c r="DX113" s="24">
        <v>0.2391304347826087</v>
      </c>
      <c r="DY113" s="16">
        <v>44.599999999999994</v>
      </c>
      <c r="DZ113" s="16">
        <v>0</v>
      </c>
      <c r="EA113" s="22">
        <v>19.53</v>
      </c>
      <c r="EB113" s="22">
        <v>20.59</v>
      </c>
      <c r="EC113" s="22">
        <v>20.12</v>
      </c>
      <c r="ED113" s="22">
        <v>21.53</v>
      </c>
      <c r="EE113" s="22">
        <v>20.65</v>
      </c>
      <c r="EF113" s="30">
        <v>17</v>
      </c>
      <c r="EG113" s="31">
        <v>61.6</v>
      </c>
      <c r="EH113" s="31">
        <v>58.4</v>
      </c>
      <c r="EI113" s="31">
        <v>95.83</v>
      </c>
      <c r="EJ113" s="31">
        <v>95.83</v>
      </c>
      <c r="EK113" s="14">
        <v>3</v>
      </c>
      <c r="EL113" s="10">
        <v>1942047.75</v>
      </c>
      <c r="EM113" s="10">
        <v>17051.940000000002</v>
      </c>
      <c r="EN113" s="10">
        <v>0</v>
      </c>
      <c r="EO113" s="10">
        <v>577417.87</v>
      </c>
      <c r="EP113" s="10">
        <v>4241.47</v>
      </c>
      <c r="EQ113" s="10">
        <v>0</v>
      </c>
      <c r="ER113" s="10">
        <v>139453.78</v>
      </c>
      <c r="ES113" s="10">
        <v>11247.32</v>
      </c>
      <c r="ET113" s="10">
        <v>0</v>
      </c>
      <c r="EU113" s="10">
        <v>228149.34</v>
      </c>
      <c r="EV113" s="10">
        <v>0</v>
      </c>
      <c r="EW113" s="10">
        <v>0</v>
      </c>
      <c r="EX113" s="10">
        <v>7467.97</v>
      </c>
      <c r="EY113" s="10">
        <v>0</v>
      </c>
      <c r="EZ113" s="10">
        <v>0</v>
      </c>
      <c r="FA113" s="10">
        <v>1575</v>
      </c>
      <c r="FB113" s="10">
        <v>0</v>
      </c>
      <c r="FC113" s="10">
        <v>0</v>
      </c>
      <c r="FD113" s="10">
        <v>216994.18</v>
      </c>
      <c r="FE113" s="10">
        <v>287996.77</v>
      </c>
      <c r="FF113" s="10">
        <v>52180</v>
      </c>
      <c r="FG113" s="10">
        <v>0</v>
      </c>
      <c r="FH113" s="10">
        <v>116087.89</v>
      </c>
      <c r="FI113" s="10">
        <v>8859.89</v>
      </c>
      <c r="FJ113" s="10">
        <v>0</v>
      </c>
      <c r="FK113" s="10">
        <v>26310.51</v>
      </c>
      <c r="FL113" s="10">
        <v>27612.76</v>
      </c>
      <c r="FM113" s="10">
        <v>0</v>
      </c>
      <c r="FN113" s="10">
        <v>89987.34</v>
      </c>
      <c r="FO113" s="10">
        <v>65235.62</v>
      </c>
      <c r="FP113" s="10">
        <v>97626.81</v>
      </c>
      <c r="FQ113" s="10">
        <v>23789.439999999999</v>
      </c>
      <c r="FR113" s="10">
        <v>0</v>
      </c>
      <c r="FS113" s="10">
        <v>35934.86</v>
      </c>
      <c r="FT113" s="10">
        <v>677.76</v>
      </c>
      <c r="FU113" s="10">
        <v>0</v>
      </c>
      <c r="FV113" s="10">
        <v>7859.68</v>
      </c>
      <c r="FW113" s="10">
        <v>0</v>
      </c>
      <c r="FX113" s="10">
        <v>0</v>
      </c>
      <c r="FY113" s="10">
        <v>11688.74</v>
      </c>
      <c r="FZ113" s="10">
        <v>77278.91</v>
      </c>
      <c r="GA113" s="10">
        <v>57414.51</v>
      </c>
      <c r="GB113" s="10">
        <v>13852.48</v>
      </c>
      <c r="GC113" s="10">
        <v>0</v>
      </c>
      <c r="GD113" s="10">
        <v>203649.8</v>
      </c>
      <c r="GE113" s="10">
        <v>55934.99</v>
      </c>
      <c r="GF113" s="10">
        <v>204208.35</v>
      </c>
      <c r="GG113" s="10">
        <v>0</v>
      </c>
      <c r="GH113" s="10">
        <v>0</v>
      </c>
      <c r="GI113" s="10">
        <v>0</v>
      </c>
      <c r="GJ113" s="10">
        <v>75515.86</v>
      </c>
      <c r="GK113" s="10">
        <v>25131.02</v>
      </c>
      <c r="GL113" s="10">
        <v>8356.23</v>
      </c>
      <c r="GM113" s="10">
        <v>3682.03</v>
      </c>
      <c r="GN113" s="10">
        <v>25223.51</v>
      </c>
      <c r="GO113" s="10">
        <v>60497.77</v>
      </c>
      <c r="GP113" s="10">
        <v>3063.41</v>
      </c>
      <c r="GQ113" s="10">
        <v>16866.47</v>
      </c>
      <c r="GR113" s="10">
        <v>769.77</v>
      </c>
      <c r="GS113" s="10">
        <v>0</v>
      </c>
      <c r="GT113" s="10">
        <v>0</v>
      </c>
      <c r="GU113" s="10">
        <v>42294.92</v>
      </c>
      <c r="GV113" s="10">
        <v>1287.08</v>
      </c>
      <c r="GW113" s="10">
        <v>0</v>
      </c>
      <c r="GX113" s="10">
        <v>0</v>
      </c>
      <c r="GY113" s="10">
        <v>20268.04</v>
      </c>
      <c r="GZ113" s="10">
        <v>65647.5</v>
      </c>
      <c r="HA113" s="10">
        <v>0</v>
      </c>
      <c r="HB113" s="10">
        <v>11240</v>
      </c>
      <c r="HC113" s="10">
        <v>0</v>
      </c>
      <c r="HD113" s="10">
        <v>0</v>
      </c>
      <c r="HE113" s="10">
        <v>0</v>
      </c>
      <c r="HF113" s="10">
        <v>0</v>
      </c>
      <c r="HG113" s="10">
        <v>675</v>
      </c>
      <c r="HH113" s="10">
        <v>8246.85</v>
      </c>
      <c r="HI113" s="10">
        <v>631</v>
      </c>
      <c r="HJ113" s="10">
        <v>0</v>
      </c>
      <c r="HK113" s="10">
        <v>38073.75</v>
      </c>
      <c r="HL113" s="10">
        <v>0</v>
      </c>
      <c r="HM113" s="10">
        <v>3529.57</v>
      </c>
      <c r="HN113" s="10">
        <v>0</v>
      </c>
      <c r="HO113" s="10">
        <v>0</v>
      </c>
      <c r="HP113" s="10">
        <v>223368.74</v>
      </c>
      <c r="HQ113" s="10">
        <v>5381.05</v>
      </c>
    </row>
    <row r="114" spans="1:225" ht="18" customHeight="1" x14ac:dyDescent="0.6">
      <c r="A114" s="2">
        <v>51004</v>
      </c>
      <c r="B114" s="3" t="s">
        <v>165</v>
      </c>
      <c r="C114" s="3" t="s">
        <v>296</v>
      </c>
      <c r="D114" s="6">
        <v>420.31296222999998</v>
      </c>
      <c r="E114" s="27" t="s">
        <v>162</v>
      </c>
      <c r="F114" s="4">
        <v>13638</v>
      </c>
      <c r="G114" s="10">
        <v>41772278.039999999</v>
      </c>
      <c r="H114" s="10">
        <v>1671144.82</v>
      </c>
      <c r="I114" s="10">
        <v>30778224.120000001</v>
      </c>
      <c r="J114" s="10">
        <v>7075551.3099999996</v>
      </c>
      <c r="K114" s="10">
        <v>20144495.609999999</v>
      </c>
      <c r="L114" s="10">
        <v>162336.12</v>
      </c>
      <c r="M114" s="10">
        <v>0</v>
      </c>
      <c r="N114" s="10">
        <v>0</v>
      </c>
      <c r="O114" s="10">
        <v>9499065.0399999991</v>
      </c>
      <c r="P114" s="10">
        <v>78555.820000000007</v>
      </c>
      <c r="Q114" s="10">
        <v>6530758</v>
      </c>
      <c r="R114" s="10">
        <v>3284666.49</v>
      </c>
      <c r="S114" s="10">
        <v>1912308.7</v>
      </c>
      <c r="T114" s="10">
        <v>16233.59</v>
      </c>
      <c r="U114" s="10">
        <v>0</v>
      </c>
      <c r="V114" s="10">
        <v>0</v>
      </c>
      <c r="W114" s="10">
        <v>29019842</v>
      </c>
      <c r="X114" s="10">
        <v>0</v>
      </c>
      <c r="Y114" s="10">
        <v>6530758</v>
      </c>
      <c r="Z114" s="10">
        <v>0</v>
      </c>
      <c r="AA114" s="10">
        <v>49620489.230000004</v>
      </c>
      <c r="AB114" s="10">
        <v>0</v>
      </c>
      <c r="AC114" s="10">
        <v>0</v>
      </c>
      <c r="AD114" s="10">
        <v>1048988.8700000001</v>
      </c>
      <c r="AE114" s="10">
        <v>0</v>
      </c>
      <c r="AF114" s="10">
        <v>0</v>
      </c>
      <c r="AG114" s="10">
        <v>11787045.549999999</v>
      </c>
      <c r="AH114" s="10">
        <v>583139.15</v>
      </c>
      <c r="AI114" s="10">
        <v>0</v>
      </c>
      <c r="AJ114" s="10">
        <v>0</v>
      </c>
      <c r="AK114" s="10">
        <v>0</v>
      </c>
      <c r="AL114" s="10">
        <v>0</v>
      </c>
      <c r="AM114" s="10">
        <v>6870907.0099999998</v>
      </c>
      <c r="AN114" s="10">
        <v>7702465.0800000001</v>
      </c>
      <c r="AO114" s="10">
        <v>438961.93</v>
      </c>
      <c r="AP114" s="10">
        <v>0</v>
      </c>
      <c r="AQ114" s="10">
        <v>7379358</v>
      </c>
      <c r="AR114" s="10">
        <v>1140459.07</v>
      </c>
      <c r="AS114" s="10">
        <v>1885600.33</v>
      </c>
      <c r="AT114" s="10">
        <v>435406.16000000003</v>
      </c>
      <c r="AU114" s="10">
        <v>0</v>
      </c>
      <c r="AV114" s="10">
        <v>0</v>
      </c>
      <c r="AW114" s="10">
        <v>2327569.5700000003</v>
      </c>
      <c r="AX114" s="10">
        <v>2507611.87</v>
      </c>
      <c r="AY114" s="10">
        <v>52314.950000000004</v>
      </c>
      <c r="AZ114" s="10">
        <v>0</v>
      </c>
      <c r="BA114" s="10">
        <v>10343808.710000001</v>
      </c>
      <c r="BB114" s="10">
        <v>8459896.5</v>
      </c>
      <c r="BC114" s="10">
        <v>598839.4</v>
      </c>
      <c r="BD114" s="10">
        <v>125589.33000000002</v>
      </c>
      <c r="BE114" s="10">
        <v>14108.26</v>
      </c>
      <c r="BF114" s="10">
        <v>0</v>
      </c>
      <c r="BG114" s="10">
        <v>6848887.0099999998</v>
      </c>
      <c r="BH114" s="10">
        <v>142832.79</v>
      </c>
      <c r="BI114" s="10">
        <v>4136499.8500000006</v>
      </c>
      <c r="BJ114" s="10">
        <v>417571.55</v>
      </c>
      <c r="BK114" s="10">
        <v>0</v>
      </c>
      <c r="BL114" s="10">
        <v>0</v>
      </c>
      <c r="BM114" s="10">
        <v>0</v>
      </c>
      <c r="BN114" s="10">
        <v>1221039.32</v>
      </c>
      <c r="BO114" s="10">
        <v>70660.66</v>
      </c>
      <c r="BP114" s="10">
        <v>0</v>
      </c>
      <c r="BQ114" s="10">
        <v>0</v>
      </c>
      <c r="BR114" s="10">
        <v>0</v>
      </c>
      <c r="BS114" s="10">
        <v>0</v>
      </c>
      <c r="BT114" s="10">
        <v>0</v>
      </c>
      <c r="BU114" s="10">
        <v>0</v>
      </c>
      <c r="BV114" s="10">
        <v>0</v>
      </c>
      <c r="BW114" s="10">
        <v>0</v>
      </c>
      <c r="BX114" s="10">
        <v>0</v>
      </c>
      <c r="BY114" s="10">
        <v>0</v>
      </c>
      <c r="BZ114" s="10">
        <v>0</v>
      </c>
      <c r="CA114" s="10">
        <v>0</v>
      </c>
      <c r="CB114" s="10">
        <v>2634559.5699999998</v>
      </c>
      <c r="CC114" s="10">
        <v>0</v>
      </c>
      <c r="CD114" s="10">
        <v>0</v>
      </c>
      <c r="CE114" s="10">
        <v>7504.1633223331855</v>
      </c>
      <c r="CF114" s="10">
        <v>14308857.369999999</v>
      </c>
      <c r="CG114" s="10">
        <v>25918577.359999999</v>
      </c>
      <c r="CH114" s="10">
        <v>3972070.87</v>
      </c>
      <c r="CI114" s="10">
        <v>2000348.01</v>
      </c>
      <c r="CJ114" s="10">
        <v>0</v>
      </c>
      <c r="CK114" s="10">
        <v>0</v>
      </c>
      <c r="CL114" s="10">
        <v>187.4</v>
      </c>
      <c r="CM114" s="10">
        <v>0</v>
      </c>
      <c r="CN114" s="10">
        <v>6990564.6900000004</v>
      </c>
      <c r="CO114" s="10">
        <v>276824.11</v>
      </c>
      <c r="CP114" s="10">
        <v>0</v>
      </c>
      <c r="CQ114" s="10">
        <v>0</v>
      </c>
      <c r="CR114" s="10">
        <v>6127766.79</v>
      </c>
      <c r="CS114" s="10">
        <v>352510.41</v>
      </c>
      <c r="CT114" s="5">
        <v>1.5680000000000001</v>
      </c>
      <c r="CU114" s="5">
        <v>4.0750000000000002</v>
      </c>
      <c r="CV114" s="5">
        <v>8.7270000000000003</v>
      </c>
      <c r="CW114" s="5">
        <v>1.409</v>
      </c>
      <c r="CX114" s="5">
        <v>3</v>
      </c>
      <c r="CY114" s="5">
        <v>0</v>
      </c>
      <c r="CZ114" s="5">
        <v>0.3</v>
      </c>
      <c r="DA114" s="25"/>
      <c r="DB114" s="17">
        <v>42667429</v>
      </c>
      <c r="DC114" s="17">
        <v>4003075079</v>
      </c>
      <c r="DD114" s="17">
        <v>2467301223</v>
      </c>
      <c r="DE114" s="4">
        <v>1990</v>
      </c>
      <c r="DF114" s="4">
        <v>13743</v>
      </c>
      <c r="DG114" s="18">
        <v>152</v>
      </c>
      <c r="DH114" s="5">
        <v>574.35000000000025</v>
      </c>
      <c r="DI114" s="6">
        <v>13638.6</v>
      </c>
      <c r="DJ114" s="5">
        <v>3.2000000000000001E-2</v>
      </c>
      <c r="DK114" s="7">
        <v>0.503</v>
      </c>
      <c r="DL114" s="7">
        <f t="shared" si="12"/>
        <v>0.14480098959470275</v>
      </c>
      <c r="DM114" s="4">
        <f t="shared" si="10"/>
        <v>16.527961515333836</v>
      </c>
      <c r="DN114" s="7">
        <f t="shared" si="11"/>
        <v>0.94149878674655918</v>
      </c>
      <c r="DO114" s="18">
        <v>743</v>
      </c>
      <c r="DP114" s="20">
        <v>109.95541259221139</v>
      </c>
      <c r="DQ114" s="20">
        <v>9356.5217517066376</v>
      </c>
      <c r="DR114" s="20">
        <v>3356.2886189976116</v>
      </c>
      <c r="DS114" s="20">
        <v>111.20426316692401</v>
      </c>
      <c r="DT114" s="20">
        <v>9864.6466080284736</v>
      </c>
      <c r="DU114" s="20">
        <v>3638.090251181517</v>
      </c>
      <c r="DV114" s="21">
        <v>45338.553344183449</v>
      </c>
      <c r="DW114" s="16">
        <v>14.242822966507177</v>
      </c>
      <c r="DX114" s="24">
        <v>0.46411483253588515</v>
      </c>
      <c r="DY114" s="16">
        <v>829.49999999999488</v>
      </c>
      <c r="DZ114" s="16">
        <v>2</v>
      </c>
      <c r="EA114" s="22">
        <v>20.05</v>
      </c>
      <c r="EB114" s="22">
        <v>21.03</v>
      </c>
      <c r="EC114" s="22">
        <v>22.01</v>
      </c>
      <c r="ED114" s="22">
        <v>22.25</v>
      </c>
      <c r="EE114" s="22">
        <v>21.47</v>
      </c>
      <c r="EF114" s="30">
        <v>535</v>
      </c>
      <c r="EG114" s="31">
        <v>48.7</v>
      </c>
      <c r="EH114" s="31">
        <v>44.66</v>
      </c>
      <c r="EI114" s="31">
        <v>75.91</v>
      </c>
      <c r="EJ114" s="31">
        <v>80.97</v>
      </c>
      <c r="EK114" s="14">
        <v>1</v>
      </c>
      <c r="EL114" s="10">
        <v>44883415.689999998</v>
      </c>
      <c r="EM114" s="10">
        <v>578221.71</v>
      </c>
      <c r="EN114" s="10">
        <v>0</v>
      </c>
      <c r="EO114" s="10">
        <v>13149946.270000001</v>
      </c>
      <c r="EP114" s="10">
        <v>201391.01</v>
      </c>
      <c r="EQ114" s="10">
        <v>0</v>
      </c>
      <c r="ER114" s="10">
        <v>1488948.9</v>
      </c>
      <c r="ES114" s="10">
        <v>149732.50999999998</v>
      </c>
      <c r="ET114" s="10">
        <v>0</v>
      </c>
      <c r="EU114" s="10">
        <v>2805744.63</v>
      </c>
      <c r="EV114" s="10">
        <v>6304.33</v>
      </c>
      <c r="EW114" s="10">
        <v>0</v>
      </c>
      <c r="EX114" s="10">
        <v>28635.690000000002</v>
      </c>
      <c r="EY114" s="10">
        <v>0</v>
      </c>
      <c r="EZ114" s="10">
        <v>0</v>
      </c>
      <c r="FA114" s="10">
        <v>99832.47</v>
      </c>
      <c r="FB114" s="10">
        <v>0</v>
      </c>
      <c r="FC114" s="10">
        <v>0</v>
      </c>
      <c r="FD114" s="10">
        <v>7583734.8699999992</v>
      </c>
      <c r="FE114" s="10">
        <v>5830451.5</v>
      </c>
      <c r="FF114" s="10">
        <v>340885.06</v>
      </c>
      <c r="FG114" s="10">
        <v>0</v>
      </c>
      <c r="FH114" s="10">
        <v>3859787.21</v>
      </c>
      <c r="FI114" s="10">
        <v>1361670.28</v>
      </c>
      <c r="FJ114" s="10">
        <v>2601026.14</v>
      </c>
      <c r="FK114" s="10">
        <v>140216.22999999998</v>
      </c>
      <c r="FL114" s="10">
        <v>2632917.5699999998</v>
      </c>
      <c r="FM114" s="10">
        <v>0</v>
      </c>
      <c r="FN114" s="10">
        <v>1173265.4700000002</v>
      </c>
      <c r="FO114" s="10">
        <v>2008042.13</v>
      </c>
      <c r="FP114" s="10">
        <v>1663782.1300000001</v>
      </c>
      <c r="FQ114" s="10">
        <v>86529.81</v>
      </c>
      <c r="FR114" s="10">
        <v>0</v>
      </c>
      <c r="FS114" s="10">
        <v>1475957.92</v>
      </c>
      <c r="FT114" s="10">
        <v>639497.43999999994</v>
      </c>
      <c r="FU114" s="10">
        <v>1195524.58</v>
      </c>
      <c r="FV114" s="10">
        <v>46566.990000000005</v>
      </c>
      <c r="FW114" s="10">
        <v>0</v>
      </c>
      <c r="FX114" s="10">
        <v>0</v>
      </c>
      <c r="FY114" s="10">
        <v>142159.69</v>
      </c>
      <c r="FZ114" s="10">
        <v>2907530.38</v>
      </c>
      <c r="GA114" s="10">
        <v>379874.34</v>
      </c>
      <c r="GB114" s="10">
        <v>4523.67</v>
      </c>
      <c r="GC114" s="10">
        <v>176165.72</v>
      </c>
      <c r="GD114" s="10">
        <v>8703712.5700000003</v>
      </c>
      <c r="GE114" s="10">
        <v>161703.63</v>
      </c>
      <c r="GF114" s="10">
        <v>676578.4</v>
      </c>
      <c r="GG114" s="10">
        <v>244301.96000000002</v>
      </c>
      <c r="GH114" s="10">
        <v>0</v>
      </c>
      <c r="GI114" s="10">
        <v>0</v>
      </c>
      <c r="GJ114" s="10">
        <v>553904.63</v>
      </c>
      <c r="GK114" s="10">
        <v>828065.3600000001</v>
      </c>
      <c r="GL114" s="10">
        <v>87030.06</v>
      </c>
      <c r="GM114" s="10">
        <v>6069.36</v>
      </c>
      <c r="GN114" s="10">
        <v>0</v>
      </c>
      <c r="GO114" s="10">
        <v>672413.15</v>
      </c>
      <c r="GP114" s="10">
        <v>269927.31</v>
      </c>
      <c r="GQ114" s="10">
        <v>3608035.88</v>
      </c>
      <c r="GR114" s="10">
        <v>18429.240000000002</v>
      </c>
      <c r="GS114" s="10">
        <v>0</v>
      </c>
      <c r="GT114" s="10">
        <v>0</v>
      </c>
      <c r="GU114" s="10">
        <v>530948.05000000005</v>
      </c>
      <c r="GV114" s="10">
        <v>115118.99</v>
      </c>
      <c r="GW114" s="10">
        <v>42645</v>
      </c>
      <c r="GX114" s="10">
        <v>0</v>
      </c>
      <c r="GY114" s="10">
        <v>10167642.99</v>
      </c>
      <c r="GZ114" s="10">
        <v>418016.24</v>
      </c>
      <c r="HA114" s="10">
        <v>447623.67999999999</v>
      </c>
      <c r="HB114" s="10">
        <v>73626</v>
      </c>
      <c r="HC114" s="10">
        <v>0</v>
      </c>
      <c r="HD114" s="10">
        <v>0</v>
      </c>
      <c r="HE114" s="10">
        <v>0</v>
      </c>
      <c r="HF114" s="10">
        <v>68824.2</v>
      </c>
      <c r="HG114" s="10">
        <v>72527</v>
      </c>
      <c r="HH114" s="10">
        <v>168568.55000000002</v>
      </c>
      <c r="HI114" s="10">
        <v>954.03</v>
      </c>
      <c r="HJ114" s="10">
        <v>0</v>
      </c>
      <c r="HK114" s="10">
        <v>709367.41</v>
      </c>
      <c r="HL114" s="10">
        <v>79915.45</v>
      </c>
      <c r="HM114" s="10">
        <v>54826.109999999993</v>
      </c>
      <c r="HN114" s="10">
        <v>0</v>
      </c>
      <c r="HO114" s="10">
        <v>1642</v>
      </c>
      <c r="HP114" s="10">
        <v>6848887.0099999998</v>
      </c>
      <c r="HQ114" s="10">
        <v>1300.3200000000002</v>
      </c>
    </row>
    <row r="115" spans="1:225" ht="18" customHeight="1" x14ac:dyDescent="0.6">
      <c r="A115" s="2">
        <v>56004</v>
      </c>
      <c r="B115" s="3" t="s">
        <v>183</v>
      </c>
      <c r="C115" s="3" t="s">
        <v>309</v>
      </c>
      <c r="D115" s="6">
        <v>411.77887749000001</v>
      </c>
      <c r="E115" s="27" t="s">
        <v>182</v>
      </c>
      <c r="F115" s="4">
        <v>599</v>
      </c>
      <c r="G115" s="10">
        <v>1642105.79</v>
      </c>
      <c r="H115" s="10">
        <v>39038.71</v>
      </c>
      <c r="I115" s="10">
        <v>1945998.21</v>
      </c>
      <c r="J115" s="10">
        <v>291096.46999999997</v>
      </c>
      <c r="K115" s="10">
        <v>1349178.01</v>
      </c>
      <c r="L115" s="10">
        <v>204.12</v>
      </c>
      <c r="M115" s="10">
        <v>0</v>
      </c>
      <c r="N115" s="10">
        <v>0</v>
      </c>
      <c r="O115" s="10">
        <v>546391.52</v>
      </c>
      <c r="P115" s="10">
        <v>97.62</v>
      </c>
      <c r="Q115" s="10">
        <v>545296</v>
      </c>
      <c r="R115" s="10">
        <v>205570.95</v>
      </c>
      <c r="S115" s="10">
        <v>125983.56</v>
      </c>
      <c r="T115" s="10">
        <v>20.440000000000001</v>
      </c>
      <c r="U115" s="10">
        <v>0</v>
      </c>
      <c r="V115" s="10">
        <v>0</v>
      </c>
      <c r="W115" s="10">
        <v>1871296</v>
      </c>
      <c r="X115" s="10">
        <v>0</v>
      </c>
      <c r="Y115" s="10">
        <v>545296</v>
      </c>
      <c r="Z115" s="10">
        <v>0</v>
      </c>
      <c r="AA115" s="10">
        <v>2548458.4700000002</v>
      </c>
      <c r="AB115" s="10">
        <v>0</v>
      </c>
      <c r="AC115" s="10">
        <v>0</v>
      </c>
      <c r="AD115" s="10">
        <v>5308.76</v>
      </c>
      <c r="AE115" s="10">
        <v>0</v>
      </c>
      <c r="AF115" s="10">
        <v>0</v>
      </c>
      <c r="AG115" s="10">
        <v>816615.63</v>
      </c>
      <c r="AH115" s="10">
        <v>118451.76</v>
      </c>
      <c r="AI115" s="10">
        <v>0</v>
      </c>
      <c r="AJ115" s="10">
        <v>0</v>
      </c>
      <c r="AK115" s="10">
        <v>0</v>
      </c>
      <c r="AL115" s="10">
        <v>0</v>
      </c>
      <c r="AM115" s="10">
        <v>338196.85</v>
      </c>
      <c r="AN115" s="10">
        <v>409673.36</v>
      </c>
      <c r="AO115" s="10">
        <v>89182.25</v>
      </c>
      <c r="AP115" s="10">
        <v>0</v>
      </c>
      <c r="AQ115" s="10">
        <v>431598.97</v>
      </c>
      <c r="AR115" s="10">
        <v>140641.60999999999</v>
      </c>
      <c r="AS115" s="10">
        <v>8836.43</v>
      </c>
      <c r="AT115" s="10">
        <v>0</v>
      </c>
      <c r="AU115" s="10">
        <v>0</v>
      </c>
      <c r="AV115" s="10">
        <v>0</v>
      </c>
      <c r="AW115" s="10">
        <v>145607.01</v>
      </c>
      <c r="AX115" s="10">
        <v>27335.27</v>
      </c>
      <c r="AY115" s="10">
        <v>0</v>
      </c>
      <c r="AZ115" s="10">
        <v>0</v>
      </c>
      <c r="BA115" s="10">
        <v>157803.98000000001</v>
      </c>
      <c r="BB115" s="10">
        <v>644554.82999999996</v>
      </c>
      <c r="BC115" s="10">
        <v>0</v>
      </c>
      <c r="BD115" s="10">
        <v>30452.76</v>
      </c>
      <c r="BE115" s="10">
        <v>0</v>
      </c>
      <c r="BF115" s="10">
        <v>0</v>
      </c>
      <c r="BG115" s="10">
        <v>665152.41</v>
      </c>
      <c r="BH115" s="10">
        <v>0</v>
      </c>
      <c r="BI115" s="10">
        <v>105585.82999999999</v>
      </c>
      <c r="BJ115" s="10">
        <v>103632.99</v>
      </c>
      <c r="BK115" s="10">
        <v>0</v>
      </c>
      <c r="BL115" s="10">
        <v>0</v>
      </c>
      <c r="BM115" s="10">
        <v>0</v>
      </c>
      <c r="BN115" s="10">
        <v>13577</v>
      </c>
      <c r="BO115" s="10">
        <v>107404.67</v>
      </c>
      <c r="BP115" s="10">
        <v>0</v>
      </c>
      <c r="BQ115" s="10">
        <v>0</v>
      </c>
      <c r="BR115" s="10">
        <v>0</v>
      </c>
      <c r="BS115" s="10">
        <v>0</v>
      </c>
      <c r="BT115" s="10">
        <v>0</v>
      </c>
      <c r="BU115" s="10">
        <v>0</v>
      </c>
      <c r="BV115" s="10">
        <v>0</v>
      </c>
      <c r="BW115" s="10">
        <v>0</v>
      </c>
      <c r="BX115" s="10">
        <v>0</v>
      </c>
      <c r="BY115" s="10">
        <v>0</v>
      </c>
      <c r="BZ115" s="10">
        <v>0</v>
      </c>
      <c r="CA115" s="10">
        <v>0</v>
      </c>
      <c r="CB115" s="10">
        <v>19978.22</v>
      </c>
      <c r="CC115" s="10">
        <v>0</v>
      </c>
      <c r="CD115" s="10">
        <v>0</v>
      </c>
      <c r="CE115" s="10">
        <v>8667.0231800335405</v>
      </c>
      <c r="CF115" s="10">
        <v>1697945.37</v>
      </c>
      <c r="CG115" s="10">
        <v>1087868.1100000001</v>
      </c>
      <c r="CH115" s="10">
        <v>436441.33</v>
      </c>
      <c r="CI115" s="10">
        <v>192825.46</v>
      </c>
      <c r="CJ115" s="10">
        <v>0</v>
      </c>
      <c r="CK115" s="10">
        <v>0</v>
      </c>
      <c r="CL115" s="10">
        <v>0</v>
      </c>
      <c r="CM115" s="10">
        <v>0</v>
      </c>
      <c r="CN115" s="10">
        <v>250227.56</v>
      </c>
      <c r="CO115" s="10">
        <v>6600</v>
      </c>
      <c r="CP115" s="10">
        <v>0</v>
      </c>
      <c r="CQ115" s="10">
        <v>0</v>
      </c>
      <c r="CR115" s="10">
        <v>263165.02</v>
      </c>
      <c r="CS115" s="10">
        <v>5731.79</v>
      </c>
      <c r="CT115" s="5">
        <v>1.7570000000000001</v>
      </c>
      <c r="CU115" s="5">
        <v>4.5659999999999998</v>
      </c>
      <c r="CV115" s="5">
        <v>9.7789999999999999</v>
      </c>
      <c r="CW115" s="5">
        <v>1.2</v>
      </c>
      <c r="CX115" s="5">
        <v>3</v>
      </c>
      <c r="CY115" s="5">
        <v>0</v>
      </c>
      <c r="CZ115" s="5">
        <v>0.3</v>
      </c>
      <c r="DA115" s="3" t="s">
        <v>2</v>
      </c>
      <c r="DB115" s="17">
        <v>377948638</v>
      </c>
      <c r="DC115" s="17">
        <v>64760126</v>
      </c>
      <c r="DD115" s="17">
        <v>45245527</v>
      </c>
      <c r="DE115" s="4">
        <v>141</v>
      </c>
      <c r="DF115" s="4">
        <v>606</v>
      </c>
      <c r="DG115" s="18">
        <v>21</v>
      </c>
      <c r="DH115" s="5">
        <v>8</v>
      </c>
      <c r="DI115" s="6">
        <v>600.54999999999995</v>
      </c>
      <c r="DJ115" s="5">
        <v>1.9E-2</v>
      </c>
      <c r="DK115" s="7">
        <v>0.32700000000000001</v>
      </c>
      <c r="DL115" s="7">
        <f t="shared" si="12"/>
        <v>0.23267326732673269</v>
      </c>
      <c r="DM115" s="4">
        <f t="shared" si="10"/>
        <v>12.672521957340024</v>
      </c>
      <c r="DN115" s="7">
        <f t="shared" si="11"/>
        <v>0.95177761498232361</v>
      </c>
      <c r="DO115" s="18">
        <v>34</v>
      </c>
      <c r="DP115" s="20">
        <v>7.4251497005988023</v>
      </c>
      <c r="DQ115" s="20">
        <v>404.32742514970056</v>
      </c>
      <c r="DR115" s="20">
        <v>167.09335329341314</v>
      </c>
      <c r="DS115" s="20">
        <v>7.4251497005988023</v>
      </c>
      <c r="DT115" s="20">
        <v>422.19161676646706</v>
      </c>
      <c r="DU115" s="20">
        <v>178.18053892215568</v>
      </c>
      <c r="DV115" s="21">
        <v>41840.756984525295</v>
      </c>
      <c r="DW115" s="16">
        <v>15.458333333333334</v>
      </c>
      <c r="DX115" s="24">
        <v>0.14583333333333334</v>
      </c>
      <c r="DY115" s="16">
        <v>47.820000000000007</v>
      </c>
      <c r="DZ115" s="16">
        <v>0</v>
      </c>
      <c r="EA115" s="22">
        <v>20.52</v>
      </c>
      <c r="EB115" s="22">
        <v>22.32</v>
      </c>
      <c r="EC115" s="22">
        <v>21.64</v>
      </c>
      <c r="ED115" s="22">
        <v>20.8</v>
      </c>
      <c r="EE115" s="22">
        <v>21.56</v>
      </c>
      <c r="EF115" s="30">
        <v>25</v>
      </c>
      <c r="EG115" s="31">
        <v>46.37</v>
      </c>
      <c r="EH115" s="31">
        <v>41.32</v>
      </c>
      <c r="EI115" s="31">
        <v>77.27</v>
      </c>
      <c r="EJ115" s="31">
        <v>89.47</v>
      </c>
      <c r="EK115" s="14">
        <v>3</v>
      </c>
      <c r="EL115" s="10">
        <v>2458393.9000000004</v>
      </c>
      <c r="EM115" s="10">
        <v>99580.13</v>
      </c>
      <c r="EN115" s="10">
        <v>0</v>
      </c>
      <c r="EO115" s="10">
        <v>641387.77</v>
      </c>
      <c r="EP115" s="10">
        <v>16385.71</v>
      </c>
      <c r="EQ115" s="10">
        <v>0</v>
      </c>
      <c r="ER115" s="10">
        <v>43863.979999999996</v>
      </c>
      <c r="ES115" s="10">
        <v>0</v>
      </c>
      <c r="ET115" s="10">
        <v>0</v>
      </c>
      <c r="EU115" s="10">
        <v>202585.75</v>
      </c>
      <c r="EV115" s="10">
        <v>939.92</v>
      </c>
      <c r="EW115" s="10">
        <v>0</v>
      </c>
      <c r="EX115" s="10">
        <v>24151.46</v>
      </c>
      <c r="EY115" s="10">
        <v>1546</v>
      </c>
      <c r="EZ115" s="10">
        <v>0</v>
      </c>
      <c r="FA115" s="10">
        <v>0</v>
      </c>
      <c r="FB115" s="10">
        <v>0</v>
      </c>
      <c r="FC115" s="10">
        <v>0</v>
      </c>
      <c r="FD115" s="10">
        <v>242468.09999999998</v>
      </c>
      <c r="FE115" s="10">
        <v>339168.08</v>
      </c>
      <c r="FF115" s="10">
        <v>59706.76</v>
      </c>
      <c r="FG115" s="10">
        <v>0</v>
      </c>
      <c r="FH115" s="10">
        <v>156153</v>
      </c>
      <c r="FI115" s="10">
        <v>61399.38</v>
      </c>
      <c r="FJ115" s="10">
        <v>160170.94</v>
      </c>
      <c r="FK115" s="10">
        <v>4860</v>
      </c>
      <c r="FL115" s="10">
        <v>18558.5</v>
      </c>
      <c r="FM115" s="10">
        <v>0</v>
      </c>
      <c r="FN115" s="10">
        <v>79995.89</v>
      </c>
      <c r="FO115" s="10">
        <v>54992.800000000003</v>
      </c>
      <c r="FP115" s="10">
        <v>108113.60000000001</v>
      </c>
      <c r="FQ115" s="10">
        <v>16177.61</v>
      </c>
      <c r="FR115" s="10">
        <v>0</v>
      </c>
      <c r="FS115" s="10">
        <v>42940.63</v>
      </c>
      <c r="FT115" s="10">
        <v>9510.9599999999991</v>
      </c>
      <c r="FU115" s="10">
        <v>30614.82</v>
      </c>
      <c r="FV115" s="10">
        <v>371.79</v>
      </c>
      <c r="FW115" s="10">
        <v>1419.72</v>
      </c>
      <c r="FX115" s="10">
        <v>0</v>
      </c>
      <c r="FY115" s="10">
        <v>9289.8799999999992</v>
      </c>
      <c r="FZ115" s="10">
        <v>106725.97</v>
      </c>
      <c r="GA115" s="10">
        <v>34457.25</v>
      </c>
      <c r="GB115" s="10">
        <v>11249.7</v>
      </c>
      <c r="GC115" s="10">
        <v>151003.98000000001</v>
      </c>
      <c r="GD115" s="10">
        <v>302259.55</v>
      </c>
      <c r="GE115" s="10">
        <v>46427.81</v>
      </c>
      <c r="GF115" s="10">
        <v>42986.09</v>
      </c>
      <c r="GG115" s="10">
        <v>0</v>
      </c>
      <c r="GH115" s="10">
        <v>0</v>
      </c>
      <c r="GI115" s="10">
        <v>0</v>
      </c>
      <c r="GJ115" s="10">
        <v>23880.62</v>
      </c>
      <c r="GK115" s="10">
        <v>39595.810000000005</v>
      </c>
      <c r="GL115" s="10">
        <v>13707.119999999999</v>
      </c>
      <c r="GM115" s="10">
        <v>1581.18</v>
      </c>
      <c r="GN115" s="10">
        <v>0</v>
      </c>
      <c r="GO115" s="10">
        <v>39854.230000000003</v>
      </c>
      <c r="GP115" s="10">
        <v>29880.46</v>
      </c>
      <c r="GQ115" s="10">
        <v>164542.93</v>
      </c>
      <c r="GR115" s="10">
        <v>500</v>
      </c>
      <c r="GS115" s="10">
        <v>0</v>
      </c>
      <c r="GT115" s="10">
        <v>0</v>
      </c>
      <c r="GU115" s="10">
        <v>32440.62</v>
      </c>
      <c r="GV115" s="10">
        <v>27335.27</v>
      </c>
      <c r="GW115" s="10">
        <v>0</v>
      </c>
      <c r="GX115" s="10">
        <v>0</v>
      </c>
      <c r="GY115" s="10">
        <v>6800</v>
      </c>
      <c r="GZ115" s="10">
        <v>509479.39</v>
      </c>
      <c r="HA115" s="10">
        <v>0</v>
      </c>
      <c r="HB115" s="10">
        <v>0</v>
      </c>
      <c r="HC115" s="10">
        <v>0</v>
      </c>
      <c r="HD115" s="10">
        <v>0</v>
      </c>
      <c r="HE115" s="10">
        <v>0</v>
      </c>
      <c r="HF115" s="10">
        <v>0</v>
      </c>
      <c r="HG115" s="10">
        <v>0</v>
      </c>
      <c r="HH115" s="10">
        <v>17860.3</v>
      </c>
      <c r="HI115" s="10">
        <v>467</v>
      </c>
      <c r="HJ115" s="10">
        <v>0</v>
      </c>
      <c r="HK115" s="10">
        <v>25467</v>
      </c>
      <c r="HL115" s="10">
        <v>7000</v>
      </c>
      <c r="HM115" s="10">
        <v>11544.1</v>
      </c>
      <c r="HN115" s="10">
        <v>0</v>
      </c>
      <c r="HO115" s="10">
        <v>0</v>
      </c>
      <c r="HP115" s="10">
        <v>665152.41</v>
      </c>
      <c r="HQ115" s="10">
        <v>0</v>
      </c>
    </row>
    <row r="116" spans="1:225" ht="18" customHeight="1" x14ac:dyDescent="0.6">
      <c r="A116" s="2">
        <v>54004</v>
      </c>
      <c r="B116" s="3" t="s">
        <v>175</v>
      </c>
      <c r="C116" s="3" t="s">
        <v>303</v>
      </c>
      <c r="D116" s="6">
        <v>173.35827694</v>
      </c>
      <c r="E116" s="27" t="s">
        <v>174</v>
      </c>
      <c r="F116" s="4">
        <v>229</v>
      </c>
      <c r="G116" s="10">
        <v>650468.26</v>
      </c>
      <c r="H116" s="10">
        <v>27396.01</v>
      </c>
      <c r="I116" s="10">
        <v>967295.47</v>
      </c>
      <c r="J116" s="10">
        <v>122454.72</v>
      </c>
      <c r="K116" s="10">
        <v>505702.58</v>
      </c>
      <c r="L116" s="10">
        <v>0</v>
      </c>
      <c r="M116" s="10">
        <v>0</v>
      </c>
      <c r="N116" s="10">
        <v>0</v>
      </c>
      <c r="O116" s="10">
        <v>137688.41</v>
      </c>
      <c r="P116" s="10">
        <v>0</v>
      </c>
      <c r="Q116" s="10">
        <v>0</v>
      </c>
      <c r="R116" s="10">
        <v>0</v>
      </c>
      <c r="S116" s="10">
        <v>50317.38</v>
      </c>
      <c r="T116" s="10">
        <v>0</v>
      </c>
      <c r="U116" s="10">
        <v>0</v>
      </c>
      <c r="V116" s="10">
        <v>0</v>
      </c>
      <c r="W116" s="10">
        <v>932301</v>
      </c>
      <c r="X116" s="10">
        <v>0</v>
      </c>
      <c r="Y116" s="10">
        <v>0</v>
      </c>
      <c r="Z116" s="10">
        <v>0</v>
      </c>
      <c r="AA116" s="10">
        <v>1151332.3999999999</v>
      </c>
      <c r="AB116" s="10">
        <v>0</v>
      </c>
      <c r="AC116" s="10">
        <v>0</v>
      </c>
      <c r="AD116" s="10">
        <v>51773.94</v>
      </c>
      <c r="AE116" s="10">
        <v>0</v>
      </c>
      <c r="AF116" s="10">
        <v>0</v>
      </c>
      <c r="AG116" s="10">
        <v>153345.87</v>
      </c>
      <c r="AH116" s="10">
        <v>65.849999999999994</v>
      </c>
      <c r="AI116" s="10">
        <v>0</v>
      </c>
      <c r="AJ116" s="10">
        <v>40010</v>
      </c>
      <c r="AK116" s="10">
        <v>0</v>
      </c>
      <c r="AL116" s="10">
        <v>0</v>
      </c>
      <c r="AM116" s="10">
        <v>11566.28</v>
      </c>
      <c r="AN116" s="10">
        <v>226611.31</v>
      </c>
      <c r="AO116" s="10">
        <v>78986.460000000006</v>
      </c>
      <c r="AP116" s="10">
        <v>0</v>
      </c>
      <c r="AQ116" s="10">
        <v>243595.08</v>
      </c>
      <c r="AR116" s="10">
        <v>107017.32</v>
      </c>
      <c r="AS116" s="10">
        <v>0</v>
      </c>
      <c r="AT116" s="10">
        <v>0</v>
      </c>
      <c r="AU116" s="10">
        <v>0</v>
      </c>
      <c r="AV116" s="10">
        <v>0</v>
      </c>
      <c r="AW116" s="10">
        <v>108228.14</v>
      </c>
      <c r="AX116" s="10">
        <v>0</v>
      </c>
      <c r="AY116" s="10">
        <v>0</v>
      </c>
      <c r="AZ116" s="10">
        <v>0</v>
      </c>
      <c r="BA116" s="10">
        <v>6661.61</v>
      </c>
      <c r="BB116" s="10">
        <v>0</v>
      </c>
      <c r="BC116" s="10">
        <v>4995</v>
      </c>
      <c r="BD116" s="10">
        <v>15266.66</v>
      </c>
      <c r="BE116" s="10">
        <v>0</v>
      </c>
      <c r="BF116" s="10">
        <v>0</v>
      </c>
      <c r="BG116" s="10">
        <v>250233.29</v>
      </c>
      <c r="BH116" s="10">
        <v>0</v>
      </c>
      <c r="BI116" s="10">
        <v>23931.72</v>
      </c>
      <c r="BJ116" s="10">
        <v>0</v>
      </c>
      <c r="BK116" s="10">
        <v>0</v>
      </c>
      <c r="BL116" s="10">
        <v>0</v>
      </c>
      <c r="BM116" s="10">
        <v>0</v>
      </c>
      <c r="BN116" s="10">
        <v>0</v>
      </c>
      <c r="BO116" s="10">
        <v>0</v>
      </c>
      <c r="BP116" s="10">
        <v>0</v>
      </c>
      <c r="BQ116" s="10">
        <v>0</v>
      </c>
      <c r="BR116" s="10">
        <v>0</v>
      </c>
      <c r="BS116" s="10">
        <v>0</v>
      </c>
      <c r="BT116" s="10">
        <v>270</v>
      </c>
      <c r="BU116" s="10">
        <v>13010</v>
      </c>
      <c r="BV116" s="10">
        <v>2550</v>
      </c>
      <c r="BW116" s="10">
        <v>0</v>
      </c>
      <c r="BX116" s="10">
        <v>4160</v>
      </c>
      <c r="BY116" s="10">
        <v>0</v>
      </c>
      <c r="BZ116" s="10">
        <v>0</v>
      </c>
      <c r="CA116" s="10">
        <v>0</v>
      </c>
      <c r="CB116" s="10">
        <v>0</v>
      </c>
      <c r="CC116" s="10">
        <v>0</v>
      </c>
      <c r="CD116" s="10">
        <v>0</v>
      </c>
      <c r="CE116" s="10">
        <v>9616.648410898455</v>
      </c>
      <c r="CF116" s="10">
        <v>885812.56</v>
      </c>
      <c r="CG116" s="10">
        <v>917839.69</v>
      </c>
      <c r="CH116" s="10">
        <v>333228</v>
      </c>
      <c r="CI116" s="10">
        <v>21037.200000000001</v>
      </c>
      <c r="CJ116" s="10">
        <v>0</v>
      </c>
      <c r="CK116" s="10">
        <v>0</v>
      </c>
      <c r="CL116" s="10">
        <v>0</v>
      </c>
      <c r="CM116" s="10">
        <v>0</v>
      </c>
      <c r="CN116" s="10">
        <v>162482.82999999999</v>
      </c>
      <c r="CO116" s="10">
        <v>7000</v>
      </c>
      <c r="CP116" s="10">
        <v>0</v>
      </c>
      <c r="CQ116" s="10">
        <v>0</v>
      </c>
      <c r="CR116" s="10">
        <v>172053.5</v>
      </c>
      <c r="CS116" s="10">
        <v>2757.74</v>
      </c>
      <c r="CT116" s="5">
        <v>2.2120000000000002</v>
      </c>
      <c r="CU116" s="5">
        <v>5.7490000000000006</v>
      </c>
      <c r="CV116" s="5">
        <v>12.311</v>
      </c>
      <c r="CW116" s="5">
        <v>0.58199999999999996</v>
      </c>
      <c r="CX116" s="5">
        <v>3</v>
      </c>
      <c r="CY116" s="5">
        <v>0</v>
      </c>
      <c r="CZ116" s="5">
        <v>0.3</v>
      </c>
      <c r="DA116" s="3" t="s">
        <v>2</v>
      </c>
      <c r="DB116" s="17">
        <v>149051957</v>
      </c>
      <c r="DC116" s="17">
        <v>15004819</v>
      </c>
      <c r="DD116" s="17">
        <v>8357123</v>
      </c>
      <c r="DE116" s="4">
        <v>24</v>
      </c>
      <c r="DF116" s="4">
        <v>229</v>
      </c>
      <c r="DG116" s="18">
        <v>30</v>
      </c>
      <c r="DH116" s="5">
        <v>0</v>
      </c>
      <c r="DI116" s="6">
        <v>230</v>
      </c>
      <c r="DJ116" s="5">
        <v>0</v>
      </c>
      <c r="DK116" s="7">
        <v>0.34899999999999998</v>
      </c>
      <c r="DL116" s="7">
        <f t="shared" si="12"/>
        <v>0.10480349344978165</v>
      </c>
      <c r="DM116" s="4">
        <f t="shared" si="10"/>
        <v>10.936007640878698</v>
      </c>
      <c r="DN116" s="7">
        <f t="shared" si="11"/>
        <v>0.97396069577710498</v>
      </c>
      <c r="DO116" s="18">
        <v>21</v>
      </c>
      <c r="DP116" s="20">
        <v>0</v>
      </c>
      <c r="DQ116" s="20">
        <v>153.87970930232558</v>
      </c>
      <c r="DR116" s="20">
        <v>66.835639534883725</v>
      </c>
      <c r="DS116" s="20">
        <v>0</v>
      </c>
      <c r="DT116" s="20">
        <v>157.52325581395351</v>
      </c>
      <c r="DU116" s="20">
        <v>69.093023255813961</v>
      </c>
      <c r="DV116" s="21">
        <v>38461.700143266484</v>
      </c>
      <c r="DW116" s="16">
        <v>15.652173913043478</v>
      </c>
      <c r="DX116" s="24">
        <v>0.13043478260869565</v>
      </c>
      <c r="DY116" s="16">
        <v>20.940000000000005</v>
      </c>
      <c r="DZ116" s="16">
        <v>0</v>
      </c>
      <c r="EA116" s="22">
        <v>21.9</v>
      </c>
      <c r="EB116" s="22">
        <v>22.7</v>
      </c>
      <c r="EC116" s="22">
        <v>24.1</v>
      </c>
      <c r="ED116" s="22">
        <v>23</v>
      </c>
      <c r="EE116" s="22">
        <v>23.1</v>
      </c>
      <c r="EF116" s="30">
        <v>20</v>
      </c>
      <c r="EG116" s="31">
        <v>47.15</v>
      </c>
      <c r="EH116" s="31">
        <v>45.53</v>
      </c>
      <c r="EI116" s="31">
        <v>100</v>
      </c>
      <c r="EJ116" s="31">
        <v>100</v>
      </c>
      <c r="EK116" s="14">
        <v>3</v>
      </c>
      <c r="EL116" s="10">
        <v>919992.97000000009</v>
      </c>
      <c r="EM116" s="10">
        <v>0</v>
      </c>
      <c r="EN116" s="10">
        <v>0</v>
      </c>
      <c r="EO116" s="10">
        <v>328943.87</v>
      </c>
      <c r="EP116" s="10">
        <v>0</v>
      </c>
      <c r="EQ116" s="10">
        <v>0</v>
      </c>
      <c r="ER116" s="10">
        <v>45422.619999999995</v>
      </c>
      <c r="ES116" s="10">
        <v>65.849999999999994</v>
      </c>
      <c r="ET116" s="10">
        <v>0</v>
      </c>
      <c r="EU116" s="10">
        <v>97713.680000000008</v>
      </c>
      <c r="EV116" s="10">
        <v>0</v>
      </c>
      <c r="EW116" s="10">
        <v>0</v>
      </c>
      <c r="EX116" s="10">
        <v>4389.07</v>
      </c>
      <c r="EY116" s="10">
        <v>0</v>
      </c>
      <c r="EZ116" s="10">
        <v>0</v>
      </c>
      <c r="FA116" s="10">
        <v>0</v>
      </c>
      <c r="FB116" s="10">
        <v>0</v>
      </c>
      <c r="FC116" s="10">
        <v>0</v>
      </c>
      <c r="FD116" s="10">
        <v>9301</v>
      </c>
      <c r="FE116" s="10">
        <v>161390.72999999998</v>
      </c>
      <c r="FF116" s="10">
        <v>45117.58</v>
      </c>
      <c r="FG116" s="10">
        <v>0</v>
      </c>
      <c r="FH116" s="10">
        <v>71545.94</v>
      </c>
      <c r="FI116" s="10">
        <v>57288.58</v>
      </c>
      <c r="FJ116" s="10">
        <v>41827.65</v>
      </c>
      <c r="FK116" s="10">
        <v>2550</v>
      </c>
      <c r="FL116" s="10">
        <v>0</v>
      </c>
      <c r="FM116" s="10">
        <v>0</v>
      </c>
      <c r="FN116" s="10">
        <v>50015.66</v>
      </c>
      <c r="FO116" s="10">
        <v>2535.2800000000002</v>
      </c>
      <c r="FP116" s="10">
        <v>52559</v>
      </c>
      <c r="FQ116" s="10">
        <v>14634.41</v>
      </c>
      <c r="FR116" s="10">
        <v>0</v>
      </c>
      <c r="FS116" s="10">
        <v>30019.7</v>
      </c>
      <c r="FT116" s="10">
        <v>8274.18</v>
      </c>
      <c r="FU116" s="10">
        <v>24018.13</v>
      </c>
      <c r="FV116" s="10">
        <v>195.08</v>
      </c>
      <c r="FW116" s="10">
        <v>0</v>
      </c>
      <c r="FX116" s="10">
        <v>0</v>
      </c>
      <c r="FY116" s="10">
        <v>7494.73</v>
      </c>
      <c r="FZ116" s="10">
        <v>23931.72</v>
      </c>
      <c r="GA116" s="10">
        <v>12299.61</v>
      </c>
      <c r="GB116" s="10">
        <v>18467.02</v>
      </c>
      <c r="GC116" s="10">
        <v>0</v>
      </c>
      <c r="GD116" s="10">
        <v>128561.28</v>
      </c>
      <c r="GE116" s="10">
        <v>19428.2</v>
      </c>
      <c r="GF116" s="10">
        <v>4045.68</v>
      </c>
      <c r="GG116" s="10">
        <v>0</v>
      </c>
      <c r="GH116" s="10">
        <v>0</v>
      </c>
      <c r="GI116" s="10">
        <v>0</v>
      </c>
      <c r="GJ116" s="10">
        <v>41349.25</v>
      </c>
      <c r="GK116" s="10">
        <v>0</v>
      </c>
      <c r="GL116" s="10">
        <v>6086.2</v>
      </c>
      <c r="GM116" s="10">
        <v>2735.12</v>
      </c>
      <c r="GN116" s="10">
        <v>0</v>
      </c>
      <c r="GO116" s="10">
        <v>17592.400000000001</v>
      </c>
      <c r="GP116" s="10">
        <v>22026.36</v>
      </c>
      <c r="GQ116" s="10">
        <v>108364.79</v>
      </c>
      <c r="GR116" s="10">
        <v>12.66</v>
      </c>
      <c r="GS116" s="10">
        <v>0</v>
      </c>
      <c r="GT116" s="10">
        <v>0</v>
      </c>
      <c r="GU116" s="10">
        <v>9149.0499999999993</v>
      </c>
      <c r="GV116" s="10">
        <v>0</v>
      </c>
      <c r="GW116" s="10">
        <v>0</v>
      </c>
      <c r="GX116" s="10">
        <v>0</v>
      </c>
      <c r="GY116" s="10">
        <v>6661.61</v>
      </c>
      <c r="GZ116" s="10">
        <v>0</v>
      </c>
      <c r="HA116" s="10">
        <v>4995</v>
      </c>
      <c r="HB116" s="10">
        <v>0</v>
      </c>
      <c r="HC116" s="10">
        <v>0</v>
      </c>
      <c r="HD116" s="10">
        <v>0</v>
      </c>
      <c r="HE116" s="10">
        <v>0</v>
      </c>
      <c r="HF116" s="10">
        <v>0</v>
      </c>
      <c r="HG116" s="10">
        <v>0</v>
      </c>
      <c r="HH116" s="10">
        <v>7285.77</v>
      </c>
      <c r="HI116" s="10">
        <v>582.33000000000004</v>
      </c>
      <c r="HJ116" s="10">
        <v>0</v>
      </c>
      <c r="HK116" s="10">
        <v>35.76</v>
      </c>
      <c r="HL116" s="10">
        <v>0</v>
      </c>
      <c r="HM116" s="10">
        <v>9063.91</v>
      </c>
      <c r="HN116" s="10">
        <v>0</v>
      </c>
      <c r="HO116" s="10">
        <v>0</v>
      </c>
      <c r="HP116" s="10">
        <v>250233.29</v>
      </c>
      <c r="HQ116" s="10">
        <v>219.45</v>
      </c>
    </row>
    <row r="117" spans="1:225" ht="18" customHeight="1" x14ac:dyDescent="0.6">
      <c r="A117" s="2">
        <v>39004</v>
      </c>
      <c r="B117" s="3" t="s">
        <v>121</v>
      </c>
      <c r="C117" s="3" t="s">
        <v>561</v>
      </c>
      <c r="D117" s="6">
        <v>125.10321450000001</v>
      </c>
      <c r="E117" s="27" t="s">
        <v>119</v>
      </c>
      <c r="F117" s="4">
        <v>156</v>
      </c>
      <c r="G117" s="10">
        <v>651629.6</v>
      </c>
      <c r="H117" s="10">
        <v>9866.14</v>
      </c>
      <c r="I117" s="10">
        <v>582398.68000000005</v>
      </c>
      <c r="J117" s="10">
        <v>62320.5</v>
      </c>
      <c r="K117" s="10">
        <v>394270.58</v>
      </c>
      <c r="L117" s="10">
        <v>0</v>
      </c>
      <c r="M117" s="10">
        <v>0</v>
      </c>
      <c r="N117" s="10">
        <v>0</v>
      </c>
      <c r="O117" s="10">
        <v>236039.49</v>
      </c>
      <c r="P117" s="10">
        <v>0</v>
      </c>
      <c r="Q117" s="10">
        <v>0</v>
      </c>
      <c r="R117" s="10">
        <v>29445</v>
      </c>
      <c r="S117" s="10">
        <v>42602.74</v>
      </c>
      <c r="T117" s="10">
        <v>0</v>
      </c>
      <c r="U117" s="10">
        <v>0</v>
      </c>
      <c r="V117" s="10">
        <v>0</v>
      </c>
      <c r="W117" s="10">
        <v>565286</v>
      </c>
      <c r="X117" s="10">
        <v>0</v>
      </c>
      <c r="Y117" s="10">
        <v>0</v>
      </c>
      <c r="Z117" s="10">
        <v>0</v>
      </c>
      <c r="AA117" s="10">
        <v>840841.02</v>
      </c>
      <c r="AB117" s="10">
        <v>0</v>
      </c>
      <c r="AC117" s="10">
        <v>0</v>
      </c>
      <c r="AD117" s="10">
        <v>41280.21</v>
      </c>
      <c r="AE117" s="10">
        <v>0</v>
      </c>
      <c r="AF117" s="10">
        <v>0</v>
      </c>
      <c r="AG117" s="10">
        <v>114860.90000000001</v>
      </c>
      <c r="AH117" s="10">
        <v>0</v>
      </c>
      <c r="AI117" s="10">
        <v>0</v>
      </c>
      <c r="AJ117" s="10">
        <v>31956.39</v>
      </c>
      <c r="AK117" s="10">
        <v>0</v>
      </c>
      <c r="AL117" s="10">
        <v>0</v>
      </c>
      <c r="AM117" s="10">
        <v>68645.459999999992</v>
      </c>
      <c r="AN117" s="10">
        <v>130575</v>
      </c>
      <c r="AO117" s="10">
        <v>59594.65</v>
      </c>
      <c r="AP117" s="10">
        <v>0</v>
      </c>
      <c r="AQ117" s="10">
        <v>124998.03</v>
      </c>
      <c r="AR117" s="10">
        <v>95353.32</v>
      </c>
      <c r="AS117" s="10">
        <v>15900</v>
      </c>
      <c r="AT117" s="10">
        <v>0</v>
      </c>
      <c r="AU117" s="10">
        <v>0</v>
      </c>
      <c r="AV117" s="10">
        <v>0</v>
      </c>
      <c r="AW117" s="10">
        <v>43351.85</v>
      </c>
      <c r="AX117" s="10">
        <v>0</v>
      </c>
      <c r="AY117" s="10">
        <v>1065</v>
      </c>
      <c r="AZ117" s="10">
        <v>3450</v>
      </c>
      <c r="BA117" s="10">
        <v>44386.59</v>
      </c>
      <c r="BB117" s="10">
        <v>61979.92</v>
      </c>
      <c r="BC117" s="10">
        <v>20175.28</v>
      </c>
      <c r="BD117" s="10">
        <v>0</v>
      </c>
      <c r="BE117" s="10">
        <v>0</v>
      </c>
      <c r="BF117" s="10">
        <v>0</v>
      </c>
      <c r="BG117" s="10">
        <v>128690</v>
      </c>
      <c r="BH117" s="10">
        <v>2410.1799999999998</v>
      </c>
      <c r="BI117" s="10">
        <v>51238.069999999992</v>
      </c>
      <c r="BJ117" s="10">
        <v>5149.3900000000003</v>
      </c>
      <c r="BK117" s="10">
        <v>0</v>
      </c>
      <c r="BL117" s="10">
        <v>0</v>
      </c>
      <c r="BM117" s="10">
        <v>0</v>
      </c>
      <c r="BN117" s="10">
        <v>0</v>
      </c>
      <c r="BO117" s="10">
        <v>0</v>
      </c>
      <c r="BP117" s="10">
        <v>0</v>
      </c>
      <c r="BQ117" s="10">
        <v>0</v>
      </c>
      <c r="BR117" s="10">
        <v>0</v>
      </c>
      <c r="BS117" s="10">
        <v>0</v>
      </c>
      <c r="BT117" s="10">
        <v>2701.27</v>
      </c>
      <c r="BU117" s="10">
        <v>3876.72</v>
      </c>
      <c r="BV117" s="10">
        <v>0</v>
      </c>
      <c r="BW117" s="10">
        <v>0</v>
      </c>
      <c r="BX117" s="10">
        <v>0</v>
      </c>
      <c r="BY117" s="10">
        <v>0</v>
      </c>
      <c r="BZ117" s="10">
        <v>0</v>
      </c>
      <c r="CA117" s="10">
        <v>0</v>
      </c>
      <c r="CB117" s="10">
        <v>0</v>
      </c>
      <c r="CC117" s="10">
        <v>0</v>
      </c>
      <c r="CD117" s="10">
        <v>0</v>
      </c>
      <c r="CE117" s="10">
        <v>10634.984834179366</v>
      </c>
      <c r="CF117" s="10">
        <v>-69718.570000000007</v>
      </c>
      <c r="CG117" s="10">
        <v>351605.13</v>
      </c>
      <c r="CH117" s="10">
        <v>198834.06</v>
      </c>
      <c r="CI117" s="10">
        <v>12513.7</v>
      </c>
      <c r="CJ117" s="10">
        <v>0</v>
      </c>
      <c r="CK117" s="10">
        <v>0</v>
      </c>
      <c r="CL117" s="10">
        <v>0</v>
      </c>
      <c r="CM117" s="10">
        <v>0</v>
      </c>
      <c r="CN117" s="10">
        <v>85725.88</v>
      </c>
      <c r="CO117" s="10">
        <v>3893</v>
      </c>
      <c r="CP117" s="10">
        <v>0</v>
      </c>
      <c r="CQ117" s="10">
        <v>583579.14</v>
      </c>
      <c r="CR117" s="10">
        <v>85240.02</v>
      </c>
      <c r="CS117" s="10">
        <v>4767.37</v>
      </c>
      <c r="CT117" s="5">
        <v>3.26</v>
      </c>
      <c r="CU117" s="5">
        <v>8.4720000000000013</v>
      </c>
      <c r="CV117" s="5">
        <v>18.143999999999998</v>
      </c>
      <c r="CW117" s="5">
        <v>1.4</v>
      </c>
      <c r="CX117" s="5">
        <v>2.3490000000000002</v>
      </c>
      <c r="CY117" s="5">
        <v>0</v>
      </c>
      <c r="CZ117" s="5">
        <v>0.253</v>
      </c>
      <c r="DA117" s="3" t="s">
        <v>2</v>
      </c>
      <c r="DB117" s="17">
        <v>155271087</v>
      </c>
      <c r="DC117" s="17">
        <v>20922691</v>
      </c>
      <c r="DD117" s="17">
        <v>1930666</v>
      </c>
      <c r="DE117" s="4">
        <v>22</v>
      </c>
      <c r="DF117" s="4">
        <v>156</v>
      </c>
      <c r="DG117" s="18">
        <v>74</v>
      </c>
      <c r="DH117" s="5">
        <v>5</v>
      </c>
      <c r="DI117" s="6">
        <v>157</v>
      </c>
      <c r="DJ117" s="5">
        <v>0</v>
      </c>
      <c r="DK117" s="7">
        <v>0.41700000000000004</v>
      </c>
      <c r="DL117" s="7">
        <f t="shared" si="12"/>
        <v>0.14102564102564102</v>
      </c>
      <c r="DM117" s="4">
        <f t="shared" si="10"/>
        <v>7.4285714285714262</v>
      </c>
      <c r="DN117" s="7">
        <f t="shared" si="11"/>
        <v>0.96157362419979109</v>
      </c>
      <c r="DO117" s="18">
        <v>7</v>
      </c>
      <c r="DP117" s="20">
        <v>0</v>
      </c>
      <c r="DQ117" s="20">
        <v>114.12550177989853</v>
      </c>
      <c r="DR117" s="20">
        <v>31.814907975460123</v>
      </c>
      <c r="DS117" s="20">
        <v>0</v>
      </c>
      <c r="DT117" s="20">
        <v>118.42278270090134</v>
      </c>
      <c r="DU117" s="20">
        <v>33.349693251533751</v>
      </c>
      <c r="DV117" s="21">
        <v>31302.946753246739</v>
      </c>
      <c r="DW117" s="16">
        <v>10.619047619047619</v>
      </c>
      <c r="DX117" s="24">
        <v>0.33333333333333331</v>
      </c>
      <c r="DY117" s="16">
        <v>20.020000000000007</v>
      </c>
      <c r="DZ117" s="16">
        <v>0.9800000000000002</v>
      </c>
      <c r="EA117" s="22"/>
      <c r="EB117" s="22"/>
      <c r="EC117" s="22"/>
      <c r="ED117" s="22"/>
      <c r="EE117" s="22"/>
      <c r="EF117" s="30">
        <v>3</v>
      </c>
      <c r="EG117" s="31">
        <v>42.47</v>
      </c>
      <c r="EH117" s="31">
        <v>28.77</v>
      </c>
      <c r="EI117" s="31"/>
      <c r="EJ117" s="31"/>
      <c r="EK117" s="14">
        <v>3</v>
      </c>
      <c r="EL117" s="10">
        <v>757088.53</v>
      </c>
      <c r="EM117" s="10">
        <v>0</v>
      </c>
      <c r="EN117" s="10">
        <v>0</v>
      </c>
      <c r="EO117" s="10">
        <v>134696.6</v>
      </c>
      <c r="EP117" s="10">
        <v>0</v>
      </c>
      <c r="EQ117" s="10">
        <v>0</v>
      </c>
      <c r="ER117" s="10">
        <v>28647.439999999999</v>
      </c>
      <c r="ES117" s="10">
        <v>0</v>
      </c>
      <c r="ET117" s="10">
        <v>0</v>
      </c>
      <c r="EU117" s="10">
        <v>108505.95</v>
      </c>
      <c r="EV117" s="10">
        <v>0</v>
      </c>
      <c r="EW117" s="10">
        <v>0</v>
      </c>
      <c r="EX117" s="10">
        <v>0</v>
      </c>
      <c r="EY117" s="10">
        <v>0</v>
      </c>
      <c r="EZ117" s="10">
        <v>0</v>
      </c>
      <c r="FA117" s="10">
        <v>0</v>
      </c>
      <c r="FB117" s="10">
        <v>0</v>
      </c>
      <c r="FC117" s="10">
        <v>0</v>
      </c>
      <c r="FD117" s="10">
        <v>66464.84</v>
      </c>
      <c r="FE117" s="10">
        <v>87818.46</v>
      </c>
      <c r="FF117" s="10">
        <v>30636.720000000001</v>
      </c>
      <c r="FG117" s="10">
        <v>0</v>
      </c>
      <c r="FH117" s="10">
        <v>57737.3</v>
      </c>
      <c r="FI117" s="10">
        <v>54674.36</v>
      </c>
      <c r="FJ117" s="10">
        <v>25919.8</v>
      </c>
      <c r="FK117" s="10">
        <v>4175.03</v>
      </c>
      <c r="FL117" s="10">
        <v>0</v>
      </c>
      <c r="FM117" s="10">
        <v>0</v>
      </c>
      <c r="FN117" s="10">
        <v>28160.92</v>
      </c>
      <c r="FO117" s="10">
        <v>8615.5099999999984</v>
      </c>
      <c r="FP117" s="10">
        <v>23879.309999999998</v>
      </c>
      <c r="FQ117" s="10">
        <v>9486.09</v>
      </c>
      <c r="FR117" s="10">
        <v>0</v>
      </c>
      <c r="FS117" s="10">
        <v>4416.87</v>
      </c>
      <c r="FT117" s="10">
        <v>4182.68</v>
      </c>
      <c r="FU117" s="10">
        <v>1977.37</v>
      </c>
      <c r="FV117" s="10">
        <v>319.33</v>
      </c>
      <c r="FW117" s="10">
        <v>0</v>
      </c>
      <c r="FX117" s="10">
        <v>0</v>
      </c>
      <c r="FY117" s="10">
        <v>2255.94</v>
      </c>
      <c r="FZ117" s="10">
        <v>47190.31</v>
      </c>
      <c r="GA117" s="10">
        <v>19486.12</v>
      </c>
      <c r="GB117" s="10">
        <v>17600</v>
      </c>
      <c r="GC117" s="10">
        <v>44386.59</v>
      </c>
      <c r="GD117" s="10">
        <v>92608.23</v>
      </c>
      <c r="GE117" s="10">
        <v>19595.560000000001</v>
      </c>
      <c r="GF117" s="10">
        <v>40.700000000000003</v>
      </c>
      <c r="GG117" s="10">
        <v>0</v>
      </c>
      <c r="GH117" s="10">
        <v>0</v>
      </c>
      <c r="GI117" s="10">
        <v>0</v>
      </c>
      <c r="GJ117" s="10">
        <v>8782.19</v>
      </c>
      <c r="GK117" s="10">
        <v>118.89</v>
      </c>
      <c r="GL117" s="10">
        <v>1065</v>
      </c>
      <c r="GM117" s="10">
        <v>523.13</v>
      </c>
      <c r="GN117" s="10">
        <v>0</v>
      </c>
      <c r="GO117" s="10">
        <v>32215.55</v>
      </c>
      <c r="GP117" s="10">
        <v>30476.01</v>
      </c>
      <c r="GQ117" s="10">
        <v>71303.649999999994</v>
      </c>
      <c r="GR117" s="10">
        <v>273.01</v>
      </c>
      <c r="GS117" s="10">
        <v>0</v>
      </c>
      <c r="GT117" s="10">
        <v>0</v>
      </c>
      <c r="GU117" s="10">
        <v>6382.98</v>
      </c>
      <c r="GV117" s="10">
        <v>0</v>
      </c>
      <c r="GW117" s="10">
        <v>0</v>
      </c>
      <c r="GX117" s="10">
        <v>3450</v>
      </c>
      <c r="GY117" s="10">
        <v>583579.14</v>
      </c>
      <c r="GZ117" s="10">
        <v>0</v>
      </c>
      <c r="HA117" s="10">
        <v>6599.99</v>
      </c>
      <c r="HB117" s="10">
        <v>0</v>
      </c>
      <c r="HC117" s="10">
        <v>0</v>
      </c>
      <c r="HD117" s="10">
        <v>0</v>
      </c>
      <c r="HE117" s="10">
        <v>0</v>
      </c>
      <c r="HF117" s="10">
        <v>0</v>
      </c>
      <c r="HG117" s="10">
        <v>195.25</v>
      </c>
      <c r="HH117" s="10">
        <v>8417.2199999999993</v>
      </c>
      <c r="HI117" s="10">
        <v>1348.71</v>
      </c>
      <c r="HJ117" s="10">
        <v>0</v>
      </c>
      <c r="HK117" s="10">
        <v>0</v>
      </c>
      <c r="HL117" s="10">
        <v>0</v>
      </c>
      <c r="HM117" s="10">
        <v>1898.5</v>
      </c>
      <c r="HN117" s="10">
        <v>0</v>
      </c>
      <c r="HO117" s="10">
        <v>0</v>
      </c>
      <c r="HP117" s="10">
        <v>128690</v>
      </c>
      <c r="HQ117" s="10">
        <v>180</v>
      </c>
    </row>
    <row r="118" spans="1:225" ht="18" customHeight="1" x14ac:dyDescent="0.6">
      <c r="A118" s="2">
        <v>55005</v>
      </c>
      <c r="B118" s="3" t="s">
        <v>180</v>
      </c>
      <c r="C118" s="3" t="s">
        <v>307</v>
      </c>
      <c r="D118" s="6">
        <v>395.39974267999997</v>
      </c>
      <c r="E118" s="27" t="s">
        <v>179</v>
      </c>
      <c r="F118" s="4">
        <v>180</v>
      </c>
      <c r="G118" s="10">
        <v>1098489.68</v>
      </c>
      <c r="H118" s="10">
        <v>22772.49</v>
      </c>
      <c r="I118" s="10">
        <v>415754.07</v>
      </c>
      <c r="J118" s="10">
        <v>70784.490000000005</v>
      </c>
      <c r="K118" s="10">
        <v>561089.18000000005</v>
      </c>
      <c r="L118" s="10">
        <v>0</v>
      </c>
      <c r="M118" s="10">
        <v>0</v>
      </c>
      <c r="N118" s="10">
        <v>0</v>
      </c>
      <c r="O118" s="10">
        <v>223124.63</v>
      </c>
      <c r="P118" s="10">
        <v>0</v>
      </c>
      <c r="Q118" s="10">
        <v>0</v>
      </c>
      <c r="R118" s="10">
        <v>51600</v>
      </c>
      <c r="S118" s="10">
        <v>54692.11</v>
      </c>
      <c r="T118" s="10">
        <v>0</v>
      </c>
      <c r="U118" s="10">
        <v>0</v>
      </c>
      <c r="V118" s="10">
        <v>0</v>
      </c>
      <c r="W118" s="10">
        <v>395269</v>
      </c>
      <c r="X118" s="10">
        <v>0</v>
      </c>
      <c r="Y118" s="10">
        <v>0</v>
      </c>
      <c r="Z118" s="10">
        <v>0</v>
      </c>
      <c r="AA118" s="10">
        <v>980745.64000000013</v>
      </c>
      <c r="AB118" s="10">
        <v>39530.99</v>
      </c>
      <c r="AC118" s="10">
        <v>0</v>
      </c>
      <c r="AD118" s="10">
        <v>60927.86</v>
      </c>
      <c r="AE118" s="10">
        <v>718</v>
      </c>
      <c r="AF118" s="10">
        <v>0</v>
      </c>
      <c r="AG118" s="10">
        <v>174884.84</v>
      </c>
      <c r="AH118" s="10">
        <v>0</v>
      </c>
      <c r="AI118" s="10">
        <v>0</v>
      </c>
      <c r="AJ118" s="10">
        <v>40486.720000000001</v>
      </c>
      <c r="AK118" s="10">
        <v>1940</v>
      </c>
      <c r="AL118" s="10">
        <v>0</v>
      </c>
      <c r="AM118" s="10">
        <v>95177.919999999998</v>
      </c>
      <c r="AN118" s="10">
        <v>249254.35</v>
      </c>
      <c r="AO118" s="10">
        <v>66965.960000000006</v>
      </c>
      <c r="AP118" s="10">
        <v>0</v>
      </c>
      <c r="AQ118" s="10">
        <v>117096.92</v>
      </c>
      <c r="AR118" s="10">
        <v>132351.76</v>
      </c>
      <c r="AS118" s="10">
        <v>0</v>
      </c>
      <c r="AT118" s="10">
        <v>0</v>
      </c>
      <c r="AU118" s="10">
        <v>0</v>
      </c>
      <c r="AV118" s="10">
        <v>0</v>
      </c>
      <c r="AW118" s="10">
        <v>75464.41</v>
      </c>
      <c r="AX118" s="10">
        <v>5290.61</v>
      </c>
      <c r="AY118" s="10">
        <v>4737</v>
      </c>
      <c r="AZ118" s="10">
        <v>0</v>
      </c>
      <c r="BA118" s="10">
        <v>18313.55</v>
      </c>
      <c r="BB118" s="10">
        <v>77023.210000000006</v>
      </c>
      <c r="BC118" s="10">
        <v>79866.27</v>
      </c>
      <c r="BD118" s="10">
        <v>0</v>
      </c>
      <c r="BE118" s="10">
        <v>1265.5899999999999</v>
      </c>
      <c r="BF118" s="10">
        <v>0</v>
      </c>
      <c r="BG118" s="10">
        <v>143620</v>
      </c>
      <c r="BH118" s="10">
        <v>44098.759999999995</v>
      </c>
      <c r="BI118" s="10">
        <v>42884.41</v>
      </c>
      <c r="BJ118" s="10">
        <v>7530</v>
      </c>
      <c r="BK118" s="10">
        <v>0</v>
      </c>
      <c r="BL118" s="10">
        <v>0</v>
      </c>
      <c r="BM118" s="10">
        <v>0</v>
      </c>
      <c r="BN118" s="10">
        <v>867.72</v>
      </c>
      <c r="BO118" s="10">
        <v>0</v>
      </c>
      <c r="BP118" s="10">
        <v>0</v>
      </c>
      <c r="BQ118" s="10">
        <v>0</v>
      </c>
      <c r="BR118" s="10">
        <v>0</v>
      </c>
      <c r="BS118" s="10">
        <v>0</v>
      </c>
      <c r="BT118" s="10">
        <v>1520.4</v>
      </c>
      <c r="BU118" s="10">
        <v>9284.16</v>
      </c>
      <c r="BV118" s="10">
        <v>1460.83</v>
      </c>
      <c r="BW118" s="10">
        <v>0</v>
      </c>
      <c r="BX118" s="10">
        <v>0</v>
      </c>
      <c r="BY118" s="10">
        <v>0</v>
      </c>
      <c r="BZ118" s="10">
        <v>0</v>
      </c>
      <c r="CA118" s="10">
        <v>0</v>
      </c>
      <c r="CB118" s="10">
        <v>0</v>
      </c>
      <c r="CC118" s="10">
        <v>0</v>
      </c>
      <c r="CD118" s="10">
        <v>0</v>
      </c>
      <c r="CE118" s="10">
        <v>11630.603688846993</v>
      </c>
      <c r="CF118" s="10">
        <v>467174.84</v>
      </c>
      <c r="CG118" s="10">
        <v>1106530.1299999999</v>
      </c>
      <c r="CH118" s="10">
        <v>599473.56000000006</v>
      </c>
      <c r="CI118" s="10">
        <v>366.41</v>
      </c>
      <c r="CJ118" s="10">
        <v>0</v>
      </c>
      <c r="CK118" s="10">
        <v>0</v>
      </c>
      <c r="CL118" s="10">
        <v>0</v>
      </c>
      <c r="CM118" s="10">
        <v>0</v>
      </c>
      <c r="CN118" s="10">
        <v>105104.36</v>
      </c>
      <c r="CO118" s="10">
        <v>1350</v>
      </c>
      <c r="CP118" s="10">
        <v>0</v>
      </c>
      <c r="CQ118" s="10">
        <v>0</v>
      </c>
      <c r="CR118" s="10">
        <v>145471.56</v>
      </c>
      <c r="CS118" s="10">
        <v>0</v>
      </c>
      <c r="CT118" s="5">
        <v>2.125</v>
      </c>
      <c r="CU118" s="5">
        <v>5.5229999999999997</v>
      </c>
      <c r="CV118" s="5">
        <v>11.827</v>
      </c>
      <c r="CW118" s="5">
        <v>0.05</v>
      </c>
      <c r="CX118" s="5">
        <v>1.254</v>
      </c>
      <c r="CY118" s="5">
        <v>0</v>
      </c>
      <c r="CZ118" s="5">
        <v>0.185</v>
      </c>
      <c r="DA118" s="3" t="s">
        <v>2</v>
      </c>
      <c r="DB118" s="17">
        <v>359391775</v>
      </c>
      <c r="DC118" s="17">
        <v>19136067</v>
      </c>
      <c r="DD118" s="17">
        <v>7559136</v>
      </c>
      <c r="DE118" s="4">
        <v>14</v>
      </c>
      <c r="DF118" s="4">
        <v>188</v>
      </c>
      <c r="DG118" s="18">
        <v>25</v>
      </c>
      <c r="DH118" s="5">
        <v>9</v>
      </c>
      <c r="DI118" s="6">
        <v>183</v>
      </c>
      <c r="DJ118" s="5">
        <v>0</v>
      </c>
      <c r="DK118" s="7">
        <v>0.35600000000000004</v>
      </c>
      <c r="DL118" s="7">
        <f t="shared" si="12"/>
        <v>7.4468085106382975E-2</v>
      </c>
      <c r="DM118" s="4">
        <f t="shared" si="10"/>
        <v>8.8138771683075507</v>
      </c>
      <c r="DN118" s="7">
        <f t="shared" si="11"/>
        <v>0.96118031401358783</v>
      </c>
      <c r="DO118" s="18">
        <v>11</v>
      </c>
      <c r="DP118" s="20">
        <v>7.3139884393063577</v>
      </c>
      <c r="DQ118" s="20">
        <v>124.46057803468209</v>
      </c>
      <c r="DR118" s="20">
        <v>46.457283236994215</v>
      </c>
      <c r="DS118" s="20">
        <v>8</v>
      </c>
      <c r="DT118" s="20">
        <v>128.82080924855492</v>
      </c>
      <c r="DU118" s="20">
        <v>49</v>
      </c>
      <c r="DV118" s="21">
        <v>36904.875761837793</v>
      </c>
      <c r="DW118" s="16">
        <v>16.833333333333332</v>
      </c>
      <c r="DX118" s="24">
        <v>0.16666666666666666</v>
      </c>
      <c r="DY118" s="16">
        <v>21.329999999999995</v>
      </c>
      <c r="DZ118" s="16">
        <v>0</v>
      </c>
      <c r="EA118" s="22"/>
      <c r="EB118" s="22"/>
      <c r="EC118" s="22"/>
      <c r="ED118" s="22"/>
      <c r="EE118" s="22"/>
      <c r="EF118" s="30">
        <v>7</v>
      </c>
      <c r="EG118" s="31">
        <v>55.79</v>
      </c>
      <c r="EH118" s="31">
        <v>54.74</v>
      </c>
      <c r="EI118" s="31">
        <v>100</v>
      </c>
      <c r="EJ118" s="31">
        <v>100</v>
      </c>
      <c r="EK118" s="14">
        <v>3</v>
      </c>
      <c r="EL118" s="10">
        <v>914461.37</v>
      </c>
      <c r="EM118" s="10">
        <v>35495</v>
      </c>
      <c r="EN118" s="10">
        <v>0</v>
      </c>
      <c r="EO118" s="10">
        <v>229849.75</v>
      </c>
      <c r="EP118" s="10">
        <v>4837.9399999999996</v>
      </c>
      <c r="EQ118" s="10">
        <v>0</v>
      </c>
      <c r="ER118" s="10">
        <v>29508.5</v>
      </c>
      <c r="ES118" s="10">
        <v>245</v>
      </c>
      <c r="ET118" s="10">
        <v>0</v>
      </c>
      <c r="EU118" s="10">
        <v>58131.7</v>
      </c>
      <c r="EV118" s="10">
        <v>1611.05</v>
      </c>
      <c r="EW118" s="10">
        <v>0</v>
      </c>
      <c r="EX118" s="10">
        <v>23233.739999999998</v>
      </c>
      <c r="EY118" s="10">
        <v>0</v>
      </c>
      <c r="EZ118" s="10">
        <v>0</v>
      </c>
      <c r="FA118" s="10">
        <v>1860</v>
      </c>
      <c r="FB118" s="10">
        <v>0</v>
      </c>
      <c r="FC118" s="10">
        <v>0</v>
      </c>
      <c r="FD118" s="10">
        <v>88998.22</v>
      </c>
      <c r="FE118" s="10">
        <v>198264.88</v>
      </c>
      <c r="FF118" s="10">
        <v>46504.52</v>
      </c>
      <c r="FG118" s="10">
        <v>0</v>
      </c>
      <c r="FH118" s="10">
        <v>59724.800000000003</v>
      </c>
      <c r="FI118" s="10">
        <v>94748.07</v>
      </c>
      <c r="FJ118" s="10">
        <v>61455.3</v>
      </c>
      <c r="FK118" s="10">
        <v>0</v>
      </c>
      <c r="FL118" s="10">
        <v>0</v>
      </c>
      <c r="FM118" s="10">
        <v>0</v>
      </c>
      <c r="FN118" s="10">
        <v>41983.33</v>
      </c>
      <c r="FO118" s="10">
        <v>31483.97</v>
      </c>
      <c r="FP118" s="10">
        <v>42767.1</v>
      </c>
      <c r="FQ118" s="10">
        <v>15404.94</v>
      </c>
      <c r="FR118" s="10">
        <v>0</v>
      </c>
      <c r="FS118" s="10">
        <v>12436.98</v>
      </c>
      <c r="FT118" s="10">
        <v>20294.96</v>
      </c>
      <c r="FU118" s="10">
        <v>27001.69</v>
      </c>
      <c r="FV118" s="10">
        <v>0</v>
      </c>
      <c r="FW118" s="10">
        <v>0</v>
      </c>
      <c r="FX118" s="10">
        <v>0</v>
      </c>
      <c r="FY118" s="10">
        <v>5418.95</v>
      </c>
      <c r="FZ118" s="10">
        <v>17308.760000000002</v>
      </c>
      <c r="GA118" s="10">
        <v>20560.59</v>
      </c>
      <c r="GB118" s="10">
        <v>4904.21</v>
      </c>
      <c r="GC118" s="10">
        <v>0</v>
      </c>
      <c r="GD118" s="10">
        <v>67077.73</v>
      </c>
      <c r="GE118" s="10">
        <v>1070.72</v>
      </c>
      <c r="GF118" s="10">
        <v>2248.5300000000002</v>
      </c>
      <c r="GG118" s="10">
        <v>0</v>
      </c>
      <c r="GH118" s="10">
        <v>0</v>
      </c>
      <c r="GI118" s="10">
        <v>0</v>
      </c>
      <c r="GJ118" s="10">
        <v>17747.669999999998</v>
      </c>
      <c r="GK118" s="10">
        <v>3580.29</v>
      </c>
      <c r="GL118" s="10">
        <v>3444.4</v>
      </c>
      <c r="GM118" s="10">
        <v>1036.1199999999999</v>
      </c>
      <c r="GN118" s="10">
        <v>0</v>
      </c>
      <c r="GO118" s="10">
        <v>33847.620000000003</v>
      </c>
      <c r="GP118" s="10">
        <v>43307</v>
      </c>
      <c r="GQ118" s="10">
        <v>49385.27</v>
      </c>
      <c r="GR118" s="10">
        <v>1265.5899999999999</v>
      </c>
      <c r="GS118" s="10">
        <v>0</v>
      </c>
      <c r="GT118" s="10">
        <v>0</v>
      </c>
      <c r="GU118" s="10">
        <v>53156.22</v>
      </c>
      <c r="GV118" s="10">
        <v>3502.1</v>
      </c>
      <c r="GW118" s="10">
        <v>1258</v>
      </c>
      <c r="GX118" s="10">
        <v>0</v>
      </c>
      <c r="GY118" s="10">
        <v>18313.55</v>
      </c>
      <c r="GZ118" s="10">
        <v>7200</v>
      </c>
      <c r="HA118" s="10">
        <v>48170</v>
      </c>
      <c r="HB118" s="10">
        <v>0</v>
      </c>
      <c r="HC118" s="10">
        <v>0</v>
      </c>
      <c r="HD118" s="10">
        <v>0</v>
      </c>
      <c r="HE118" s="10">
        <v>0</v>
      </c>
      <c r="HF118" s="10">
        <v>0</v>
      </c>
      <c r="HG118" s="10">
        <v>0</v>
      </c>
      <c r="HH118" s="10">
        <v>4510.54</v>
      </c>
      <c r="HI118" s="10">
        <v>577</v>
      </c>
      <c r="HJ118" s="10">
        <v>0</v>
      </c>
      <c r="HK118" s="10">
        <v>13833</v>
      </c>
      <c r="HL118" s="10">
        <v>5495</v>
      </c>
      <c r="HM118" s="10">
        <v>5380.77</v>
      </c>
      <c r="HN118" s="10">
        <v>0</v>
      </c>
      <c r="HO118" s="10">
        <v>0</v>
      </c>
      <c r="HP118" s="10">
        <v>143620</v>
      </c>
      <c r="HQ118" s="10">
        <v>1257</v>
      </c>
    </row>
    <row r="119" spans="1:225" ht="18" customHeight="1" x14ac:dyDescent="0.6">
      <c r="A119" s="2">
        <v>4003</v>
      </c>
      <c r="B119" s="3" t="s">
        <v>13</v>
      </c>
      <c r="C119" s="3" t="s">
        <v>218</v>
      </c>
      <c r="D119" s="6">
        <v>257.79899648999998</v>
      </c>
      <c r="E119" s="27" t="s">
        <v>11</v>
      </c>
      <c r="F119" s="4">
        <v>249</v>
      </c>
      <c r="G119" s="10">
        <v>886563.23</v>
      </c>
      <c r="H119" s="10">
        <v>12099.44</v>
      </c>
      <c r="I119" s="10">
        <v>852511</v>
      </c>
      <c r="J119" s="10">
        <v>78280</v>
      </c>
      <c r="K119" s="10">
        <v>684740.18</v>
      </c>
      <c r="L119" s="10">
        <v>0</v>
      </c>
      <c r="M119" s="10">
        <v>0</v>
      </c>
      <c r="N119" s="10">
        <v>0</v>
      </c>
      <c r="O119" s="10">
        <v>430032.34</v>
      </c>
      <c r="P119" s="10">
        <v>0</v>
      </c>
      <c r="Q119" s="10">
        <v>0</v>
      </c>
      <c r="R119" s="10">
        <v>0</v>
      </c>
      <c r="S119" s="10">
        <v>84942.29</v>
      </c>
      <c r="T119" s="10">
        <v>0</v>
      </c>
      <c r="U119" s="10">
        <v>0</v>
      </c>
      <c r="V119" s="10">
        <v>0</v>
      </c>
      <c r="W119" s="10">
        <v>791370</v>
      </c>
      <c r="X119" s="10">
        <v>0</v>
      </c>
      <c r="Y119" s="10">
        <v>0</v>
      </c>
      <c r="Z119" s="10">
        <v>0</v>
      </c>
      <c r="AA119" s="10">
        <v>1086625.54</v>
      </c>
      <c r="AB119" s="10">
        <v>21891.69</v>
      </c>
      <c r="AC119" s="10">
        <v>0</v>
      </c>
      <c r="AD119" s="10">
        <v>74466.58</v>
      </c>
      <c r="AE119" s="10">
        <v>0</v>
      </c>
      <c r="AF119" s="10">
        <v>0</v>
      </c>
      <c r="AG119" s="10">
        <v>291832.65000000002</v>
      </c>
      <c r="AH119" s="10">
        <v>32090.2</v>
      </c>
      <c r="AI119" s="10">
        <v>0</v>
      </c>
      <c r="AJ119" s="10">
        <v>0</v>
      </c>
      <c r="AK119" s="10">
        <v>0</v>
      </c>
      <c r="AL119" s="10">
        <v>0</v>
      </c>
      <c r="AM119" s="10">
        <v>132268.59</v>
      </c>
      <c r="AN119" s="10">
        <v>246829.93999999997</v>
      </c>
      <c r="AO119" s="10">
        <v>75072.23</v>
      </c>
      <c r="AP119" s="10">
        <v>0</v>
      </c>
      <c r="AQ119" s="10">
        <v>237303.75</v>
      </c>
      <c r="AR119" s="10">
        <v>105518.05</v>
      </c>
      <c r="AS119" s="10">
        <v>0</v>
      </c>
      <c r="AT119" s="10">
        <v>0</v>
      </c>
      <c r="AU119" s="10">
        <v>6787.9</v>
      </c>
      <c r="AV119" s="10">
        <v>0</v>
      </c>
      <c r="AW119" s="10">
        <v>117561.36</v>
      </c>
      <c r="AX119" s="10">
        <v>3096</v>
      </c>
      <c r="AY119" s="10">
        <v>0</v>
      </c>
      <c r="AZ119" s="10">
        <v>3950</v>
      </c>
      <c r="BA119" s="10">
        <v>54776.01</v>
      </c>
      <c r="BB119" s="10">
        <v>34733.54</v>
      </c>
      <c r="BC119" s="10">
        <v>26120.639999999999</v>
      </c>
      <c r="BD119" s="10">
        <v>0</v>
      </c>
      <c r="BE119" s="10">
        <v>0</v>
      </c>
      <c r="BF119" s="10">
        <v>0</v>
      </c>
      <c r="BG119" s="10">
        <v>0</v>
      </c>
      <c r="BH119" s="10">
        <v>9685.68</v>
      </c>
      <c r="BI119" s="10">
        <v>55658.8</v>
      </c>
      <c r="BJ119" s="10">
        <v>4671.8500000000004</v>
      </c>
      <c r="BK119" s="10">
        <v>0</v>
      </c>
      <c r="BL119" s="10">
        <v>0</v>
      </c>
      <c r="BM119" s="10">
        <v>0</v>
      </c>
      <c r="BN119" s="10">
        <v>14395.2</v>
      </c>
      <c r="BO119" s="10">
        <v>20328.73</v>
      </c>
      <c r="BP119" s="10">
        <v>0</v>
      </c>
      <c r="BQ119" s="10">
        <v>0</v>
      </c>
      <c r="BR119" s="10">
        <v>0</v>
      </c>
      <c r="BS119" s="10">
        <v>0</v>
      </c>
      <c r="BT119" s="10">
        <v>0</v>
      </c>
      <c r="BU119" s="10">
        <v>0</v>
      </c>
      <c r="BV119" s="10">
        <v>0</v>
      </c>
      <c r="BW119" s="10">
        <v>0</v>
      </c>
      <c r="BX119" s="10">
        <v>0</v>
      </c>
      <c r="BY119" s="10">
        <v>0</v>
      </c>
      <c r="BZ119" s="10">
        <v>0</v>
      </c>
      <c r="CA119" s="10">
        <v>0</v>
      </c>
      <c r="CB119" s="10">
        <v>31280.13</v>
      </c>
      <c r="CC119" s="10">
        <v>0</v>
      </c>
      <c r="CD119" s="10">
        <v>0</v>
      </c>
      <c r="CE119" s="10">
        <v>9486.8794200811935</v>
      </c>
      <c r="CF119" s="10">
        <v>1938512.44</v>
      </c>
      <c r="CG119" s="10">
        <v>1537263.46</v>
      </c>
      <c r="CH119" s="10">
        <v>81468.649999999994</v>
      </c>
      <c r="CI119" s="10">
        <v>171218.91</v>
      </c>
      <c r="CJ119" s="10">
        <v>0</v>
      </c>
      <c r="CK119" s="10">
        <v>0</v>
      </c>
      <c r="CL119" s="10">
        <v>0</v>
      </c>
      <c r="CM119" s="10">
        <v>0</v>
      </c>
      <c r="CN119" s="10">
        <v>156206.87</v>
      </c>
      <c r="CO119" s="10">
        <v>2240</v>
      </c>
      <c r="CP119" s="10">
        <v>0</v>
      </c>
      <c r="CQ119" s="10">
        <v>0</v>
      </c>
      <c r="CR119" s="10">
        <v>154534.51</v>
      </c>
      <c r="CS119" s="10">
        <v>3236.57</v>
      </c>
      <c r="CT119" s="5">
        <v>1.786</v>
      </c>
      <c r="CU119" s="5">
        <v>4.6420000000000003</v>
      </c>
      <c r="CV119" s="5">
        <v>9.9400000000000013</v>
      </c>
      <c r="CW119" s="5">
        <v>1.409</v>
      </c>
      <c r="CX119" s="5">
        <v>2.4</v>
      </c>
      <c r="CY119" s="5">
        <v>0</v>
      </c>
      <c r="CZ119" s="5">
        <v>0.3</v>
      </c>
      <c r="DA119" s="3" t="s">
        <v>2</v>
      </c>
      <c r="DB119" s="17">
        <v>275111859</v>
      </c>
      <c r="DC119" s="17">
        <v>30301409</v>
      </c>
      <c r="DD119" s="17">
        <v>15317024</v>
      </c>
      <c r="DE119" s="4">
        <v>40</v>
      </c>
      <c r="DF119" s="4">
        <v>266</v>
      </c>
      <c r="DG119" s="18">
        <v>6</v>
      </c>
      <c r="DH119" s="5">
        <v>0</v>
      </c>
      <c r="DI119" s="6">
        <v>252</v>
      </c>
      <c r="DJ119" s="5">
        <v>9.0000000000000011E-3</v>
      </c>
      <c r="DK119" s="7">
        <v>0.29699999999999999</v>
      </c>
      <c r="DL119" s="7">
        <f t="shared" si="12"/>
        <v>0.15037593984962405</v>
      </c>
      <c r="DM119" s="4">
        <f t="shared" si="10"/>
        <v>11.176470588235293</v>
      </c>
      <c r="DN119" s="7">
        <f t="shared" si="11"/>
        <v>0.96393032477341389</v>
      </c>
      <c r="DO119" s="18">
        <v>12</v>
      </c>
      <c r="DP119" s="20">
        <v>18.654437869822484</v>
      </c>
      <c r="DQ119" s="20">
        <v>169.4603550295858</v>
      </c>
      <c r="DR119" s="20">
        <v>72.195266272189343</v>
      </c>
      <c r="DS119" s="20">
        <v>18.751479289940825</v>
      </c>
      <c r="DT119" s="20">
        <v>174.41420118343194</v>
      </c>
      <c r="DU119" s="20">
        <v>76.284023668639065</v>
      </c>
      <c r="DV119" s="21">
        <v>35465.4077253219</v>
      </c>
      <c r="DW119" s="16">
        <v>14.08</v>
      </c>
      <c r="DX119" s="24">
        <v>0.2</v>
      </c>
      <c r="DY119" s="16">
        <v>23.3</v>
      </c>
      <c r="DZ119" s="16">
        <v>0.5</v>
      </c>
      <c r="EA119" s="22"/>
      <c r="EB119" s="22"/>
      <c r="EC119" s="22"/>
      <c r="ED119" s="22"/>
      <c r="EE119" s="22"/>
      <c r="EF119" s="30">
        <v>9</v>
      </c>
      <c r="EG119" s="31">
        <v>47.71</v>
      </c>
      <c r="EH119" s="31">
        <v>38.96</v>
      </c>
      <c r="EI119" s="31">
        <v>80</v>
      </c>
      <c r="EJ119" s="31">
        <v>92.31</v>
      </c>
      <c r="EK119" s="14">
        <v>3</v>
      </c>
      <c r="EL119" s="10">
        <v>966240.26</v>
      </c>
      <c r="EM119" s="10">
        <v>16102.44</v>
      </c>
      <c r="EN119" s="10">
        <v>0</v>
      </c>
      <c r="EO119" s="10">
        <v>273075.15999999997</v>
      </c>
      <c r="EP119" s="10">
        <v>5762.69</v>
      </c>
      <c r="EQ119" s="10">
        <v>0</v>
      </c>
      <c r="ER119" s="10">
        <v>118911.4</v>
      </c>
      <c r="ES119" s="10">
        <v>32090.2</v>
      </c>
      <c r="ET119" s="10">
        <v>0</v>
      </c>
      <c r="EU119" s="10">
        <v>94697.949999999983</v>
      </c>
      <c r="EV119" s="10">
        <v>26.56</v>
      </c>
      <c r="EW119" s="10">
        <v>0</v>
      </c>
      <c r="EX119" s="10">
        <v>0</v>
      </c>
      <c r="EY119" s="10">
        <v>0</v>
      </c>
      <c r="EZ119" s="10">
        <v>0</v>
      </c>
      <c r="FA119" s="10">
        <v>0</v>
      </c>
      <c r="FB119" s="10">
        <v>0</v>
      </c>
      <c r="FC119" s="10">
        <v>0</v>
      </c>
      <c r="FD119" s="10">
        <v>99306.47</v>
      </c>
      <c r="FE119" s="10">
        <v>170193.41999999998</v>
      </c>
      <c r="FF119" s="10">
        <v>46440.88</v>
      </c>
      <c r="FG119" s="10">
        <v>0</v>
      </c>
      <c r="FH119" s="10">
        <v>93460.13</v>
      </c>
      <c r="FI119" s="10">
        <v>1368</v>
      </c>
      <c r="FJ119" s="10">
        <v>3920.04</v>
      </c>
      <c r="FK119" s="10">
        <v>2325</v>
      </c>
      <c r="FL119" s="10">
        <v>37398.5</v>
      </c>
      <c r="FM119" s="10">
        <v>0</v>
      </c>
      <c r="FN119" s="10">
        <v>51687</v>
      </c>
      <c r="FO119" s="10">
        <v>25406.190000000002</v>
      </c>
      <c r="FP119" s="10">
        <v>56561.27</v>
      </c>
      <c r="FQ119" s="10">
        <v>24570.560000000001</v>
      </c>
      <c r="FR119" s="10">
        <v>0</v>
      </c>
      <c r="FS119" s="10">
        <v>25286.48</v>
      </c>
      <c r="FT119" s="10">
        <v>150.41999999999999</v>
      </c>
      <c r="FU119" s="10">
        <v>1594.2</v>
      </c>
      <c r="FV119" s="10">
        <v>177.86</v>
      </c>
      <c r="FW119" s="10">
        <v>669.53</v>
      </c>
      <c r="FX119" s="10">
        <v>0</v>
      </c>
      <c r="FY119" s="10">
        <v>7293.5300000000007</v>
      </c>
      <c r="FZ119" s="10">
        <v>59276.99</v>
      </c>
      <c r="GA119" s="10">
        <v>18240.79</v>
      </c>
      <c r="GB119" s="10">
        <v>2551.67</v>
      </c>
      <c r="GC119" s="10">
        <v>0</v>
      </c>
      <c r="GD119" s="10">
        <v>55400.99</v>
      </c>
      <c r="GE119" s="10">
        <v>144515.47</v>
      </c>
      <c r="GF119" s="10">
        <v>161835.6</v>
      </c>
      <c r="GG119" s="10">
        <v>625</v>
      </c>
      <c r="GH119" s="10">
        <v>0</v>
      </c>
      <c r="GI119" s="10">
        <v>0</v>
      </c>
      <c r="GJ119" s="10">
        <v>43966.47</v>
      </c>
      <c r="GK119" s="10">
        <v>2607.7399999999998</v>
      </c>
      <c r="GL119" s="10">
        <v>2600.87</v>
      </c>
      <c r="GM119" s="10">
        <v>4766.12</v>
      </c>
      <c r="GN119" s="10">
        <v>0</v>
      </c>
      <c r="GO119" s="10">
        <v>71052.69</v>
      </c>
      <c r="GP119" s="10">
        <v>0</v>
      </c>
      <c r="GQ119" s="10">
        <v>6186.5</v>
      </c>
      <c r="GR119" s="10">
        <v>108.71</v>
      </c>
      <c r="GS119" s="10">
        <v>0</v>
      </c>
      <c r="GT119" s="10">
        <v>0</v>
      </c>
      <c r="GU119" s="10">
        <v>24300.04</v>
      </c>
      <c r="GV119" s="10">
        <v>3646</v>
      </c>
      <c r="GW119" s="10">
        <v>0</v>
      </c>
      <c r="GX119" s="10">
        <v>0</v>
      </c>
      <c r="GY119" s="10">
        <v>54776.01</v>
      </c>
      <c r="GZ119" s="10">
        <v>0</v>
      </c>
      <c r="HA119" s="10">
        <v>0</v>
      </c>
      <c r="HB119" s="10">
        <v>0</v>
      </c>
      <c r="HC119" s="10">
        <v>0</v>
      </c>
      <c r="HD119" s="10">
        <v>0</v>
      </c>
      <c r="HE119" s="10">
        <v>0</v>
      </c>
      <c r="HF119" s="10">
        <v>0</v>
      </c>
      <c r="HG119" s="10">
        <v>780</v>
      </c>
      <c r="HH119" s="10">
        <v>3905.44</v>
      </c>
      <c r="HI119" s="10">
        <v>693</v>
      </c>
      <c r="HJ119" s="10">
        <v>0</v>
      </c>
      <c r="HK119" s="10">
        <v>26837</v>
      </c>
      <c r="HL119" s="10">
        <v>0</v>
      </c>
      <c r="HM119" s="10">
        <v>1326.9</v>
      </c>
      <c r="HN119" s="10">
        <v>0</v>
      </c>
      <c r="HO119" s="10">
        <v>0</v>
      </c>
      <c r="HP119" s="10">
        <v>0</v>
      </c>
      <c r="HQ119" s="10">
        <v>0</v>
      </c>
    </row>
    <row r="120" spans="1:225" ht="18" customHeight="1" x14ac:dyDescent="0.6">
      <c r="A120" s="2">
        <v>62005</v>
      </c>
      <c r="B120" s="3" t="s">
        <v>202</v>
      </c>
      <c r="C120" s="3" t="s">
        <v>320</v>
      </c>
      <c r="D120" s="6">
        <v>651.93186528000001</v>
      </c>
      <c r="E120" s="27" t="s">
        <v>203</v>
      </c>
      <c r="F120" s="4">
        <v>177</v>
      </c>
      <c r="G120" s="10">
        <v>1218004.96</v>
      </c>
      <c r="H120" s="10">
        <v>26777.52</v>
      </c>
      <c r="I120" s="10">
        <v>191350.57</v>
      </c>
      <c r="J120" s="10">
        <v>83920</v>
      </c>
      <c r="K120" s="10">
        <v>531182.96</v>
      </c>
      <c r="L120" s="10">
        <v>0</v>
      </c>
      <c r="M120" s="10">
        <v>0</v>
      </c>
      <c r="N120" s="10">
        <v>0</v>
      </c>
      <c r="O120" s="10">
        <v>203382.34</v>
      </c>
      <c r="P120" s="10">
        <v>0</v>
      </c>
      <c r="Q120" s="10">
        <v>0</v>
      </c>
      <c r="R120" s="10">
        <v>45850</v>
      </c>
      <c r="S120" s="10">
        <v>31588.52</v>
      </c>
      <c r="T120" s="10">
        <v>0</v>
      </c>
      <c r="U120" s="10">
        <v>0</v>
      </c>
      <c r="V120" s="10">
        <v>0</v>
      </c>
      <c r="W120" s="10">
        <v>12277</v>
      </c>
      <c r="X120" s="10">
        <v>110000</v>
      </c>
      <c r="Y120" s="10">
        <v>0</v>
      </c>
      <c r="Z120" s="10">
        <v>0</v>
      </c>
      <c r="AA120" s="10">
        <v>947542.96</v>
      </c>
      <c r="AB120" s="10">
        <v>23457.02</v>
      </c>
      <c r="AC120" s="10">
        <v>0</v>
      </c>
      <c r="AD120" s="10">
        <v>33416.979999999996</v>
      </c>
      <c r="AE120" s="10">
        <v>0</v>
      </c>
      <c r="AF120" s="10">
        <v>0</v>
      </c>
      <c r="AG120" s="10">
        <v>151027.6</v>
      </c>
      <c r="AH120" s="10">
        <v>24659.96</v>
      </c>
      <c r="AI120" s="10">
        <v>0</v>
      </c>
      <c r="AJ120" s="10">
        <v>0</v>
      </c>
      <c r="AK120" s="10">
        <v>0</v>
      </c>
      <c r="AL120" s="10">
        <v>0</v>
      </c>
      <c r="AM120" s="10">
        <v>33550.93</v>
      </c>
      <c r="AN120" s="10">
        <v>187686.05000000002</v>
      </c>
      <c r="AO120" s="10">
        <v>97712.63</v>
      </c>
      <c r="AP120" s="10">
        <v>0</v>
      </c>
      <c r="AQ120" s="10">
        <v>252585.52</v>
      </c>
      <c r="AR120" s="10">
        <v>190246.22</v>
      </c>
      <c r="AS120" s="10">
        <v>0</v>
      </c>
      <c r="AT120" s="10">
        <v>0</v>
      </c>
      <c r="AU120" s="10">
        <v>0</v>
      </c>
      <c r="AV120" s="10">
        <v>0</v>
      </c>
      <c r="AW120" s="10">
        <v>73355.039999999994</v>
      </c>
      <c r="AX120" s="10">
        <v>30528.74</v>
      </c>
      <c r="AY120" s="10">
        <v>0</v>
      </c>
      <c r="AZ120" s="10">
        <v>10749</v>
      </c>
      <c r="BA120" s="10">
        <v>81518.84</v>
      </c>
      <c r="BB120" s="10">
        <v>20263.39</v>
      </c>
      <c r="BC120" s="10">
        <v>46502</v>
      </c>
      <c r="BD120" s="10">
        <v>0</v>
      </c>
      <c r="BE120" s="10">
        <v>0</v>
      </c>
      <c r="BF120" s="10">
        <v>0</v>
      </c>
      <c r="BG120" s="10">
        <v>226402.5</v>
      </c>
      <c r="BH120" s="10">
        <v>2940.66</v>
      </c>
      <c r="BI120" s="10">
        <v>104930.67000000001</v>
      </c>
      <c r="BJ120" s="10">
        <v>22096.799999999999</v>
      </c>
      <c r="BK120" s="10">
        <v>0</v>
      </c>
      <c r="BL120" s="10">
        <v>0</v>
      </c>
      <c r="BM120" s="10">
        <v>0</v>
      </c>
      <c r="BN120" s="10">
        <v>0</v>
      </c>
      <c r="BO120" s="10">
        <v>0</v>
      </c>
      <c r="BP120" s="10">
        <v>0</v>
      </c>
      <c r="BQ120" s="10">
        <v>0</v>
      </c>
      <c r="BR120" s="10">
        <v>0</v>
      </c>
      <c r="BS120" s="10">
        <v>0</v>
      </c>
      <c r="BT120" s="10">
        <v>0</v>
      </c>
      <c r="BU120" s="10">
        <v>0</v>
      </c>
      <c r="BV120" s="10">
        <v>0</v>
      </c>
      <c r="BW120" s="10">
        <v>0</v>
      </c>
      <c r="BX120" s="10">
        <v>0</v>
      </c>
      <c r="BY120" s="10">
        <v>0</v>
      </c>
      <c r="BZ120" s="10">
        <v>0</v>
      </c>
      <c r="CA120" s="10">
        <v>0</v>
      </c>
      <c r="CB120" s="10">
        <v>0</v>
      </c>
      <c r="CC120" s="10">
        <v>0</v>
      </c>
      <c r="CD120" s="10">
        <v>0</v>
      </c>
      <c r="CE120" s="10">
        <v>11795.166370565044</v>
      </c>
      <c r="CF120" s="10">
        <v>1476879.41</v>
      </c>
      <c r="CG120" s="10">
        <v>1175298.94</v>
      </c>
      <c r="CH120" s="10">
        <v>328962.8</v>
      </c>
      <c r="CI120" s="10">
        <v>80189.899999999994</v>
      </c>
      <c r="CJ120" s="10">
        <v>0</v>
      </c>
      <c r="CK120" s="10">
        <v>0</v>
      </c>
      <c r="CL120" s="10">
        <v>0</v>
      </c>
      <c r="CM120" s="10">
        <v>15.25</v>
      </c>
      <c r="CN120" s="10">
        <v>118955.62</v>
      </c>
      <c r="CO120" s="10">
        <v>550</v>
      </c>
      <c r="CP120" s="10">
        <v>0</v>
      </c>
      <c r="CQ120" s="10">
        <v>5000</v>
      </c>
      <c r="CR120" s="10">
        <v>126729.62</v>
      </c>
      <c r="CS120" s="10">
        <v>2091.79</v>
      </c>
      <c r="CT120" s="5">
        <v>1.5680000000000001</v>
      </c>
      <c r="CU120" s="5">
        <v>4.0750000000000002</v>
      </c>
      <c r="CV120" s="5">
        <v>8.7270000000000003</v>
      </c>
      <c r="CW120" s="5">
        <v>0.442</v>
      </c>
      <c r="CX120" s="5">
        <v>0.497</v>
      </c>
      <c r="CY120" s="5">
        <v>0</v>
      </c>
      <c r="CZ120" s="5">
        <v>8.7999999999999995E-2</v>
      </c>
      <c r="DA120" s="25"/>
      <c r="DB120" s="17">
        <v>377908730</v>
      </c>
      <c r="DC120" s="17">
        <v>36822132</v>
      </c>
      <c r="DD120" s="17">
        <v>43081557</v>
      </c>
      <c r="DE120" s="4">
        <v>27</v>
      </c>
      <c r="DF120" s="4">
        <v>184</v>
      </c>
      <c r="DG120" s="18">
        <v>0</v>
      </c>
      <c r="DH120" s="5">
        <v>21.86</v>
      </c>
      <c r="DI120" s="6">
        <v>177</v>
      </c>
      <c r="DJ120" s="5">
        <v>0</v>
      </c>
      <c r="DK120" s="7">
        <v>0.215</v>
      </c>
      <c r="DL120" s="7">
        <f t="shared" si="12"/>
        <v>0.14673913043478262</v>
      </c>
      <c r="DM120" s="4">
        <f t="shared" si="10"/>
        <v>10.182623132263425</v>
      </c>
      <c r="DN120" s="7">
        <f t="shared" si="11"/>
        <v>0.9579559789750326</v>
      </c>
      <c r="DO120" s="18">
        <v>9</v>
      </c>
      <c r="DP120" s="20">
        <v>5.9771428571428578</v>
      </c>
      <c r="DQ120" s="20">
        <v>113.63815028901732</v>
      </c>
      <c r="DR120" s="20">
        <v>54.917803468208092</v>
      </c>
      <c r="DS120" s="20">
        <v>6.3028571428571425</v>
      </c>
      <c r="DT120" s="20">
        <v>118.44508670520233</v>
      </c>
      <c r="DU120" s="20">
        <v>57.508670520231213</v>
      </c>
      <c r="DV120" s="21">
        <v>39076.093082457133</v>
      </c>
      <c r="DW120" s="16">
        <v>18.421052631578949</v>
      </c>
      <c r="DX120" s="24">
        <v>0.10526315789473684</v>
      </c>
      <c r="DY120" s="16">
        <v>18.069999999999993</v>
      </c>
      <c r="DZ120" s="16">
        <v>0</v>
      </c>
      <c r="EA120" s="22"/>
      <c r="EB120" s="22"/>
      <c r="EC120" s="22"/>
      <c r="ED120" s="22"/>
      <c r="EE120" s="22"/>
      <c r="EF120" s="30">
        <v>8</v>
      </c>
      <c r="EG120" s="31">
        <v>64.42</v>
      </c>
      <c r="EH120" s="31">
        <v>60.58</v>
      </c>
      <c r="EI120" s="31"/>
      <c r="EJ120" s="31"/>
      <c r="EK120" s="14">
        <v>3</v>
      </c>
      <c r="EL120" s="10">
        <v>738984.01</v>
      </c>
      <c r="EM120" s="10">
        <v>17390.060000000001</v>
      </c>
      <c r="EN120" s="10">
        <v>0</v>
      </c>
      <c r="EO120" s="10">
        <v>220217.32</v>
      </c>
      <c r="EP120" s="10">
        <v>5445.49</v>
      </c>
      <c r="EQ120" s="10">
        <v>0</v>
      </c>
      <c r="ER120" s="10">
        <v>114314.93</v>
      </c>
      <c r="ES120" s="10">
        <v>24659.96</v>
      </c>
      <c r="ET120" s="10">
        <v>0</v>
      </c>
      <c r="EU120" s="10">
        <v>50042.86</v>
      </c>
      <c r="EV120" s="10">
        <v>621.47</v>
      </c>
      <c r="EW120" s="10">
        <v>0</v>
      </c>
      <c r="EX120" s="10">
        <v>10520.210000000001</v>
      </c>
      <c r="EY120" s="10">
        <v>0</v>
      </c>
      <c r="EZ120" s="10">
        <v>0</v>
      </c>
      <c r="FA120" s="10">
        <v>0</v>
      </c>
      <c r="FB120" s="10">
        <v>0</v>
      </c>
      <c r="FC120" s="10">
        <v>0</v>
      </c>
      <c r="FD120" s="10">
        <v>20436.63</v>
      </c>
      <c r="FE120" s="10">
        <v>127593.81999999999</v>
      </c>
      <c r="FF120" s="10">
        <v>76293.94</v>
      </c>
      <c r="FG120" s="10">
        <v>0</v>
      </c>
      <c r="FH120" s="10">
        <v>77844.94</v>
      </c>
      <c r="FI120" s="10">
        <v>102615.71</v>
      </c>
      <c r="FJ120" s="10">
        <v>43130.7</v>
      </c>
      <c r="FK120" s="10">
        <v>0</v>
      </c>
      <c r="FL120" s="10">
        <v>0</v>
      </c>
      <c r="FM120" s="10">
        <v>0</v>
      </c>
      <c r="FN120" s="10">
        <v>43274.100000000006</v>
      </c>
      <c r="FO120" s="10">
        <v>2769.76</v>
      </c>
      <c r="FP120" s="10">
        <v>38023.93</v>
      </c>
      <c r="FQ120" s="10">
        <v>17560.82</v>
      </c>
      <c r="FR120" s="10">
        <v>0</v>
      </c>
      <c r="FS120" s="10">
        <v>25050.880000000001</v>
      </c>
      <c r="FT120" s="10">
        <v>21041.37</v>
      </c>
      <c r="FU120" s="10">
        <v>21975.41</v>
      </c>
      <c r="FV120" s="10">
        <v>0</v>
      </c>
      <c r="FW120" s="10">
        <v>0</v>
      </c>
      <c r="FX120" s="10">
        <v>0</v>
      </c>
      <c r="FY120" s="10">
        <v>5592.79</v>
      </c>
      <c r="FZ120" s="10">
        <v>112831.44</v>
      </c>
      <c r="GA120" s="10">
        <v>38708.949999999997</v>
      </c>
      <c r="GB120" s="10">
        <v>1887.56</v>
      </c>
      <c r="GC120" s="10">
        <v>0</v>
      </c>
      <c r="GD120" s="10">
        <v>100528.98</v>
      </c>
      <c r="GE120" s="10">
        <v>22450.22</v>
      </c>
      <c r="GF120" s="10">
        <v>504.4</v>
      </c>
      <c r="GG120" s="10">
        <v>0</v>
      </c>
      <c r="GH120" s="10">
        <v>0</v>
      </c>
      <c r="GI120" s="10">
        <v>0</v>
      </c>
      <c r="GJ120" s="10">
        <v>18121.759999999998</v>
      </c>
      <c r="GK120" s="10">
        <v>3844.73</v>
      </c>
      <c r="GL120" s="10">
        <v>1042.92</v>
      </c>
      <c r="GM120" s="10">
        <v>1164.31</v>
      </c>
      <c r="GN120" s="10">
        <v>0</v>
      </c>
      <c r="GO120" s="10">
        <v>19058.259999999998</v>
      </c>
      <c r="GP120" s="10">
        <v>38145.15</v>
      </c>
      <c r="GQ120" s="10">
        <v>60650.11</v>
      </c>
      <c r="GR120" s="10">
        <v>0</v>
      </c>
      <c r="GS120" s="10">
        <v>0</v>
      </c>
      <c r="GT120" s="10">
        <v>0</v>
      </c>
      <c r="GU120" s="10">
        <v>7320.4</v>
      </c>
      <c r="GV120" s="10">
        <v>29127.78</v>
      </c>
      <c r="GW120" s="10">
        <v>0</v>
      </c>
      <c r="GX120" s="10">
        <v>10749</v>
      </c>
      <c r="GY120" s="10">
        <v>86518.84</v>
      </c>
      <c r="GZ120" s="10">
        <v>7344.85</v>
      </c>
      <c r="HA120" s="10">
        <v>46502</v>
      </c>
      <c r="HB120" s="10">
        <v>0</v>
      </c>
      <c r="HC120" s="10">
        <v>0</v>
      </c>
      <c r="HD120" s="10">
        <v>0</v>
      </c>
      <c r="HE120" s="10">
        <v>0</v>
      </c>
      <c r="HF120" s="10">
        <v>0</v>
      </c>
      <c r="HG120" s="10">
        <v>0</v>
      </c>
      <c r="HH120" s="10">
        <v>4413.2299999999996</v>
      </c>
      <c r="HI120" s="10">
        <v>806</v>
      </c>
      <c r="HJ120" s="10">
        <v>0</v>
      </c>
      <c r="HK120" s="10">
        <v>43021</v>
      </c>
      <c r="HL120" s="10">
        <v>5993.77</v>
      </c>
      <c r="HM120" s="10">
        <v>469</v>
      </c>
      <c r="HN120" s="10">
        <v>0</v>
      </c>
      <c r="HO120" s="10">
        <v>0</v>
      </c>
      <c r="HP120" s="10">
        <v>226402.5</v>
      </c>
      <c r="HQ120" s="10">
        <v>1986.65</v>
      </c>
    </row>
    <row r="121" spans="1:225" ht="18" customHeight="1" x14ac:dyDescent="0.6">
      <c r="A121" s="2">
        <v>49005</v>
      </c>
      <c r="B121" s="3" t="s">
        <v>155</v>
      </c>
      <c r="C121" s="3" t="s">
        <v>290</v>
      </c>
      <c r="D121" s="6">
        <v>74.413712079999996</v>
      </c>
      <c r="E121" s="27" t="s">
        <v>151</v>
      </c>
      <c r="F121" s="4">
        <v>23281</v>
      </c>
      <c r="G121" s="10">
        <v>75528539.099999994</v>
      </c>
      <c r="H121" s="10">
        <v>1101161.73</v>
      </c>
      <c r="I121" s="10">
        <v>58009730.759999998</v>
      </c>
      <c r="J121" s="10">
        <v>11075017.58</v>
      </c>
      <c r="K121" s="10">
        <v>25550152.41</v>
      </c>
      <c r="L121" s="10">
        <v>0</v>
      </c>
      <c r="M121" s="10">
        <v>0</v>
      </c>
      <c r="N121" s="10">
        <v>944290.83</v>
      </c>
      <c r="O121" s="10">
        <v>12866019.119999999</v>
      </c>
      <c r="P121" s="10">
        <v>0</v>
      </c>
      <c r="Q121" s="10">
        <v>16543204.09</v>
      </c>
      <c r="R121" s="10">
        <v>5127767.09</v>
      </c>
      <c r="S121" s="10">
        <v>2914336.6</v>
      </c>
      <c r="T121" s="10">
        <v>0</v>
      </c>
      <c r="U121" s="10">
        <v>0</v>
      </c>
      <c r="V121" s="10">
        <v>0</v>
      </c>
      <c r="W121" s="10">
        <v>54845292</v>
      </c>
      <c r="X121" s="10">
        <v>0</v>
      </c>
      <c r="Y121" s="10">
        <v>16531612</v>
      </c>
      <c r="Z121" s="10">
        <v>0</v>
      </c>
      <c r="AA121" s="10">
        <v>92741556.560000002</v>
      </c>
      <c r="AB121" s="10">
        <v>1597868.69</v>
      </c>
      <c r="AC121" s="10">
        <v>0</v>
      </c>
      <c r="AD121" s="10">
        <v>4955578.0499999989</v>
      </c>
      <c r="AE121" s="10">
        <v>13682.16</v>
      </c>
      <c r="AF121" s="10">
        <v>0</v>
      </c>
      <c r="AG121" s="10">
        <v>22878361.399999995</v>
      </c>
      <c r="AH121" s="10">
        <v>2035614</v>
      </c>
      <c r="AI121" s="10">
        <v>0</v>
      </c>
      <c r="AJ121" s="10">
        <v>1795594.5</v>
      </c>
      <c r="AK121" s="10">
        <v>0</v>
      </c>
      <c r="AL121" s="10">
        <v>0</v>
      </c>
      <c r="AM121" s="10">
        <v>13959088.720000001</v>
      </c>
      <c r="AN121" s="10">
        <v>13016593.120000001</v>
      </c>
      <c r="AO121" s="10">
        <v>1377352.85</v>
      </c>
      <c r="AP121" s="10">
        <v>0</v>
      </c>
      <c r="AQ121" s="10">
        <v>15207970.390000001</v>
      </c>
      <c r="AR121" s="10">
        <v>3097814.38</v>
      </c>
      <c r="AS121" s="10">
        <v>3242970.08</v>
      </c>
      <c r="AT121" s="10">
        <v>152513.61000000002</v>
      </c>
      <c r="AU121" s="10">
        <v>9772.89</v>
      </c>
      <c r="AV121" s="10">
        <v>0</v>
      </c>
      <c r="AW121" s="10">
        <v>4706389.8900000006</v>
      </c>
      <c r="AX121" s="10">
        <v>39147.33</v>
      </c>
      <c r="AY121" s="10">
        <v>652739.27</v>
      </c>
      <c r="AZ121" s="10">
        <v>265671.71999999997</v>
      </c>
      <c r="BA121" s="10">
        <v>4785158.5999999996</v>
      </c>
      <c r="BB121" s="10">
        <v>838048.38</v>
      </c>
      <c r="BC121" s="10">
        <v>1503632.64</v>
      </c>
      <c r="BD121" s="10">
        <v>1166307.8500000001</v>
      </c>
      <c r="BE121" s="10">
        <v>0</v>
      </c>
      <c r="BF121" s="10">
        <v>0</v>
      </c>
      <c r="BG121" s="10">
        <v>11371833.76</v>
      </c>
      <c r="BH121" s="10">
        <v>110623.5</v>
      </c>
      <c r="BI121" s="10">
        <v>3801083.4599999995</v>
      </c>
      <c r="BJ121" s="10">
        <v>2187303.59</v>
      </c>
      <c r="BK121" s="10">
        <v>0</v>
      </c>
      <c r="BL121" s="10">
        <v>0</v>
      </c>
      <c r="BM121" s="10">
        <v>0</v>
      </c>
      <c r="BN121" s="10">
        <v>2097608.0299999998</v>
      </c>
      <c r="BO121" s="10">
        <v>2645957.86</v>
      </c>
      <c r="BP121" s="10">
        <v>0</v>
      </c>
      <c r="BQ121" s="10">
        <v>145899.54999999999</v>
      </c>
      <c r="BR121" s="10">
        <v>0</v>
      </c>
      <c r="BS121" s="10">
        <v>0</v>
      </c>
      <c r="BT121" s="10">
        <v>0</v>
      </c>
      <c r="BU121" s="10">
        <v>0</v>
      </c>
      <c r="BV121" s="10">
        <v>0</v>
      </c>
      <c r="BW121" s="10">
        <v>0</v>
      </c>
      <c r="BX121" s="10">
        <v>0</v>
      </c>
      <c r="BY121" s="10">
        <v>0</v>
      </c>
      <c r="BZ121" s="10">
        <v>0</v>
      </c>
      <c r="CA121" s="10">
        <v>0</v>
      </c>
      <c r="CB121" s="10">
        <v>1118742.1000000001</v>
      </c>
      <c r="CC121" s="10">
        <v>0</v>
      </c>
      <c r="CD121" s="10">
        <v>0</v>
      </c>
      <c r="CE121" s="10">
        <v>7892.8321627586884</v>
      </c>
      <c r="CF121" s="10">
        <v>16611057.33</v>
      </c>
      <c r="CG121" s="10">
        <v>12938105.67</v>
      </c>
      <c r="CH121" s="10">
        <v>5952749.3399999999</v>
      </c>
      <c r="CI121" s="10">
        <v>0</v>
      </c>
      <c r="CJ121" s="10">
        <v>0</v>
      </c>
      <c r="CK121" s="10">
        <v>0</v>
      </c>
      <c r="CL121" s="10">
        <v>1445425.05</v>
      </c>
      <c r="CM121" s="10">
        <v>1063242.03</v>
      </c>
      <c r="CN121" s="10">
        <v>11241252.58</v>
      </c>
      <c r="CO121" s="10">
        <v>6114938.2800000003</v>
      </c>
      <c r="CP121" s="10">
        <v>500</v>
      </c>
      <c r="CQ121" s="10">
        <v>14812589.170000002</v>
      </c>
      <c r="CR121" s="10">
        <v>11169238.380000001</v>
      </c>
      <c r="CS121" s="10">
        <v>6360339.6600000001</v>
      </c>
      <c r="CT121" s="5">
        <v>1.6970000000000001</v>
      </c>
      <c r="CU121" s="5">
        <v>4.41</v>
      </c>
      <c r="CV121" s="5">
        <v>9.4450000000000003</v>
      </c>
      <c r="CW121" s="5">
        <v>1.2090000000000001</v>
      </c>
      <c r="CX121" s="5">
        <v>3</v>
      </c>
      <c r="CY121" s="5">
        <v>0</v>
      </c>
      <c r="CZ121" s="5">
        <v>0.3</v>
      </c>
      <c r="DA121" s="3" t="s">
        <v>2</v>
      </c>
      <c r="DB121" s="17">
        <v>18207070</v>
      </c>
      <c r="DC121" s="17">
        <v>5565273715</v>
      </c>
      <c r="DD121" s="17">
        <v>4323860355</v>
      </c>
      <c r="DE121" s="4">
        <v>3594</v>
      </c>
      <c r="DF121" s="4">
        <v>24216</v>
      </c>
      <c r="DG121" s="18">
        <v>1024</v>
      </c>
      <c r="DH121" s="5">
        <v>450.80999999999995</v>
      </c>
      <c r="DI121" s="6">
        <v>23354.89</v>
      </c>
      <c r="DJ121" s="5">
        <v>2.7999999999999997E-2</v>
      </c>
      <c r="DK121" s="7">
        <v>0.42100000000000004</v>
      </c>
      <c r="DL121" s="7">
        <f t="shared" si="12"/>
        <v>0.14841427155599604</v>
      </c>
      <c r="DM121" s="4">
        <f t="shared" si="10"/>
        <v>15.918802014172794</v>
      </c>
      <c r="DN121" s="7">
        <f t="shared" si="11"/>
        <v>0.93999778299583336</v>
      </c>
      <c r="DO121" s="18">
        <v>1353</v>
      </c>
      <c r="DP121" s="20">
        <v>924.46639534883514</v>
      </c>
      <c r="DQ121" s="20">
        <v>15904.219591691195</v>
      </c>
      <c r="DR121" s="20">
        <v>5830.4821237841597</v>
      </c>
      <c r="DS121" s="20">
        <v>1001.5167441860276</v>
      </c>
      <c r="DT121" s="20">
        <v>16626.992637325486</v>
      </c>
      <c r="DU121" s="20">
        <v>6495.0849980126141</v>
      </c>
      <c r="DV121" s="21">
        <v>46692.344224553417</v>
      </c>
      <c r="DW121" s="16">
        <v>13.128255208333334</v>
      </c>
      <c r="DX121" s="24">
        <v>0.56705729166666663</v>
      </c>
      <c r="DY121" s="16">
        <v>1509.8400000000038</v>
      </c>
      <c r="DZ121" s="16">
        <v>11.38</v>
      </c>
      <c r="EA121" s="22">
        <v>21.6</v>
      </c>
      <c r="EB121" s="22">
        <v>22.87</v>
      </c>
      <c r="EC121" s="22">
        <v>23.35</v>
      </c>
      <c r="ED121" s="22">
        <v>23.14</v>
      </c>
      <c r="EE121" s="22">
        <v>22.87</v>
      </c>
      <c r="EF121" s="30">
        <v>896</v>
      </c>
      <c r="EG121" s="31">
        <v>54.78</v>
      </c>
      <c r="EH121" s="31">
        <v>45.93</v>
      </c>
      <c r="EI121" s="31">
        <v>80.55</v>
      </c>
      <c r="EJ121" s="31">
        <v>86.75</v>
      </c>
      <c r="EK121" s="14">
        <v>1</v>
      </c>
      <c r="EL121" s="10">
        <v>80724279.970000014</v>
      </c>
      <c r="EM121" s="10">
        <v>3257392.05</v>
      </c>
      <c r="EN121" s="10">
        <v>14360.75</v>
      </c>
      <c r="EO121" s="10">
        <v>26580362.210000005</v>
      </c>
      <c r="EP121" s="10">
        <v>1093883.18</v>
      </c>
      <c r="EQ121" s="10">
        <v>2043.2</v>
      </c>
      <c r="ER121" s="10">
        <v>5628540.5799999991</v>
      </c>
      <c r="ES121" s="10">
        <v>2020144.9200000002</v>
      </c>
      <c r="ET121" s="10">
        <v>154768.66</v>
      </c>
      <c r="EU121" s="10">
        <v>4572998.2699999996</v>
      </c>
      <c r="EV121" s="10">
        <v>100032.48999999999</v>
      </c>
      <c r="EW121" s="10">
        <v>7272.52</v>
      </c>
      <c r="EX121" s="10">
        <v>4970125.6100000003</v>
      </c>
      <c r="EY121" s="10">
        <v>13682.16</v>
      </c>
      <c r="EZ121" s="10">
        <v>0</v>
      </c>
      <c r="FA121" s="10">
        <v>138394.09999999998</v>
      </c>
      <c r="FB121" s="10">
        <v>2423.46</v>
      </c>
      <c r="FC121" s="10">
        <v>7532.29</v>
      </c>
      <c r="FD121" s="10">
        <v>12294385.07</v>
      </c>
      <c r="FE121" s="10">
        <v>11386647.890000001</v>
      </c>
      <c r="FF121" s="10">
        <v>977850.76</v>
      </c>
      <c r="FG121" s="10">
        <v>0</v>
      </c>
      <c r="FH121" s="10">
        <v>8486112.0999999996</v>
      </c>
      <c r="FI121" s="10">
        <v>56492.4</v>
      </c>
      <c r="FJ121" s="10">
        <v>6804969.5100000007</v>
      </c>
      <c r="FK121" s="10">
        <v>1502386.5299999998</v>
      </c>
      <c r="FL121" s="10">
        <v>1264641.6499999999</v>
      </c>
      <c r="FM121" s="10">
        <v>0</v>
      </c>
      <c r="FN121" s="10">
        <v>1827283.22</v>
      </c>
      <c r="FO121" s="10">
        <v>3890629.0700000003</v>
      </c>
      <c r="FP121" s="10">
        <v>3472659.95</v>
      </c>
      <c r="FQ121" s="10">
        <v>285692.7</v>
      </c>
      <c r="FR121" s="10">
        <v>0</v>
      </c>
      <c r="FS121" s="10">
        <v>2923486.63</v>
      </c>
      <c r="FT121" s="10">
        <v>8903.23</v>
      </c>
      <c r="FU121" s="10">
        <v>2259648.41</v>
      </c>
      <c r="FV121" s="10">
        <v>229913.69</v>
      </c>
      <c r="FW121" s="10">
        <v>0</v>
      </c>
      <c r="FX121" s="10">
        <v>0</v>
      </c>
      <c r="FY121" s="10">
        <v>287816.96000000002</v>
      </c>
      <c r="FZ121" s="10">
        <v>859795.96</v>
      </c>
      <c r="GA121" s="10">
        <v>1234768.92</v>
      </c>
      <c r="GB121" s="10">
        <v>214642.48</v>
      </c>
      <c r="GC121" s="10">
        <v>368321.87</v>
      </c>
      <c r="GD121" s="10">
        <v>3812333.95</v>
      </c>
      <c r="GE121" s="10">
        <v>6409705.7599999998</v>
      </c>
      <c r="GF121" s="10">
        <v>909307.1399999999</v>
      </c>
      <c r="GG121" s="10">
        <v>94795.83</v>
      </c>
      <c r="GH121" s="10">
        <v>0</v>
      </c>
      <c r="GI121" s="10">
        <v>0</v>
      </c>
      <c r="GJ121" s="10">
        <v>1464219</v>
      </c>
      <c r="GK121" s="10">
        <v>478435.49</v>
      </c>
      <c r="GL121" s="10">
        <v>219499.22</v>
      </c>
      <c r="GM121" s="10">
        <v>23294.76</v>
      </c>
      <c r="GN121" s="10">
        <v>0</v>
      </c>
      <c r="GO121" s="10">
        <v>1029017.5</v>
      </c>
      <c r="GP121" s="10">
        <v>1191.3399999999999</v>
      </c>
      <c r="GQ121" s="10">
        <v>5993969.9099999992</v>
      </c>
      <c r="GR121" s="10">
        <v>206389.83</v>
      </c>
      <c r="GS121" s="10">
        <v>0</v>
      </c>
      <c r="GT121" s="10">
        <v>0</v>
      </c>
      <c r="GU121" s="10">
        <v>790497.22</v>
      </c>
      <c r="GV121" s="10">
        <v>264857.42</v>
      </c>
      <c r="GW121" s="10">
        <v>52223.14</v>
      </c>
      <c r="GX121" s="10">
        <v>112919.56</v>
      </c>
      <c r="GY121" s="10">
        <v>19229425.899999999</v>
      </c>
      <c r="GZ121" s="10">
        <v>392274.15</v>
      </c>
      <c r="HA121" s="10">
        <v>223632.64000000001</v>
      </c>
      <c r="HB121" s="10">
        <v>1167133.25</v>
      </c>
      <c r="HC121" s="10">
        <v>0</v>
      </c>
      <c r="HD121" s="10">
        <v>0</v>
      </c>
      <c r="HE121" s="10">
        <v>0</v>
      </c>
      <c r="HF121" s="10">
        <v>110623.5</v>
      </c>
      <c r="HG121" s="10">
        <v>11216.5</v>
      </c>
      <c r="HH121" s="10">
        <v>441314.98000000004</v>
      </c>
      <c r="HI121" s="10">
        <v>28624.31</v>
      </c>
      <c r="HJ121" s="10">
        <v>0</v>
      </c>
      <c r="HK121" s="10">
        <v>178077.97</v>
      </c>
      <c r="HL121" s="10">
        <v>0</v>
      </c>
      <c r="HM121" s="10">
        <v>558308.17000000004</v>
      </c>
      <c r="HN121" s="10">
        <v>13892.14</v>
      </c>
      <c r="HO121" s="10">
        <v>9772.89</v>
      </c>
      <c r="HP121" s="10">
        <v>11372333.76</v>
      </c>
      <c r="HQ121" s="10">
        <v>336573.49</v>
      </c>
    </row>
    <row r="122" spans="1:225" ht="18" customHeight="1" x14ac:dyDescent="0.6">
      <c r="A122" s="2">
        <v>5005</v>
      </c>
      <c r="B122" s="3" t="s">
        <v>17</v>
      </c>
      <c r="C122" s="3" t="s">
        <v>220</v>
      </c>
      <c r="D122" s="6">
        <v>185.05726743</v>
      </c>
      <c r="E122" s="27" t="s">
        <v>15</v>
      </c>
      <c r="F122" s="4">
        <v>638</v>
      </c>
      <c r="G122" s="10">
        <v>1760856.14</v>
      </c>
      <c r="H122" s="10">
        <v>71644.17</v>
      </c>
      <c r="I122" s="10">
        <v>2016024.66</v>
      </c>
      <c r="J122" s="10">
        <v>119629.83</v>
      </c>
      <c r="K122" s="10">
        <v>1107064.27</v>
      </c>
      <c r="L122" s="10">
        <v>922.11</v>
      </c>
      <c r="M122" s="10">
        <v>0</v>
      </c>
      <c r="N122" s="10">
        <v>0</v>
      </c>
      <c r="O122" s="10">
        <v>525250.66</v>
      </c>
      <c r="P122" s="10">
        <v>432.83</v>
      </c>
      <c r="Q122" s="10">
        <v>266427</v>
      </c>
      <c r="R122" s="10">
        <v>1794</v>
      </c>
      <c r="S122" s="10">
        <v>108566.37</v>
      </c>
      <c r="T122" s="10">
        <v>94.09</v>
      </c>
      <c r="U122" s="10">
        <v>0</v>
      </c>
      <c r="V122" s="10">
        <v>0</v>
      </c>
      <c r="W122" s="10">
        <v>1906292</v>
      </c>
      <c r="X122" s="10">
        <v>0</v>
      </c>
      <c r="Y122" s="10">
        <v>93673</v>
      </c>
      <c r="Z122" s="10">
        <v>172754</v>
      </c>
      <c r="AA122" s="10">
        <v>2368356.4899999998</v>
      </c>
      <c r="AB122" s="10">
        <v>0</v>
      </c>
      <c r="AC122" s="10">
        <v>0</v>
      </c>
      <c r="AD122" s="10">
        <v>47522.92</v>
      </c>
      <c r="AE122" s="10">
        <v>0</v>
      </c>
      <c r="AF122" s="10">
        <v>0</v>
      </c>
      <c r="AG122" s="10">
        <v>597074.29</v>
      </c>
      <c r="AH122" s="10">
        <v>12575.4</v>
      </c>
      <c r="AI122" s="10">
        <v>0</v>
      </c>
      <c r="AJ122" s="10">
        <v>0</v>
      </c>
      <c r="AK122" s="10">
        <v>0</v>
      </c>
      <c r="AL122" s="10">
        <v>0</v>
      </c>
      <c r="AM122" s="10">
        <v>235518.4</v>
      </c>
      <c r="AN122" s="10">
        <v>535584.18999999994</v>
      </c>
      <c r="AO122" s="10">
        <v>124174.76</v>
      </c>
      <c r="AP122" s="10">
        <v>0</v>
      </c>
      <c r="AQ122" s="10">
        <v>491928.11</v>
      </c>
      <c r="AR122" s="10">
        <v>144030.88</v>
      </c>
      <c r="AS122" s="10">
        <v>2126.5</v>
      </c>
      <c r="AT122" s="10">
        <v>0</v>
      </c>
      <c r="AU122" s="10">
        <v>0</v>
      </c>
      <c r="AV122" s="10">
        <v>0</v>
      </c>
      <c r="AW122" s="10">
        <v>305863.21999999997</v>
      </c>
      <c r="AX122" s="10">
        <v>13934.27</v>
      </c>
      <c r="AY122" s="10">
        <v>0</v>
      </c>
      <c r="AZ122" s="10">
        <v>800</v>
      </c>
      <c r="BA122" s="10">
        <v>80554</v>
      </c>
      <c r="BB122" s="10">
        <v>311151.21999999997</v>
      </c>
      <c r="BC122" s="10">
        <v>60828</v>
      </c>
      <c r="BD122" s="10">
        <v>0</v>
      </c>
      <c r="BE122" s="10">
        <v>0</v>
      </c>
      <c r="BF122" s="10">
        <v>0</v>
      </c>
      <c r="BG122" s="10">
        <v>488134.45</v>
      </c>
      <c r="BH122" s="10">
        <v>28909.510000000002</v>
      </c>
      <c r="BI122" s="10">
        <v>128694.93000000001</v>
      </c>
      <c r="BJ122" s="10">
        <v>12686.7</v>
      </c>
      <c r="BK122" s="10">
        <v>0</v>
      </c>
      <c r="BL122" s="10">
        <v>0</v>
      </c>
      <c r="BM122" s="10">
        <v>0</v>
      </c>
      <c r="BN122" s="10">
        <v>19612.46</v>
      </c>
      <c r="BO122" s="10">
        <v>20490.080000000002</v>
      </c>
      <c r="BP122" s="10">
        <v>0</v>
      </c>
      <c r="BQ122" s="10">
        <v>0</v>
      </c>
      <c r="BR122" s="10">
        <v>0</v>
      </c>
      <c r="BS122" s="10">
        <v>0</v>
      </c>
      <c r="BT122" s="10">
        <v>0</v>
      </c>
      <c r="BU122" s="10">
        <v>0</v>
      </c>
      <c r="BV122" s="10">
        <v>0</v>
      </c>
      <c r="BW122" s="10">
        <v>0</v>
      </c>
      <c r="BX122" s="10">
        <v>0</v>
      </c>
      <c r="BY122" s="10">
        <v>0</v>
      </c>
      <c r="BZ122" s="10">
        <v>0</v>
      </c>
      <c r="CA122" s="10">
        <v>0</v>
      </c>
      <c r="CB122" s="10">
        <v>37610</v>
      </c>
      <c r="CC122" s="10">
        <v>0</v>
      </c>
      <c r="CD122" s="10">
        <v>0</v>
      </c>
      <c r="CE122" s="10">
        <v>7534.4842439117228</v>
      </c>
      <c r="CF122" s="10">
        <v>2357482.67</v>
      </c>
      <c r="CG122" s="10">
        <v>452652.79</v>
      </c>
      <c r="CH122" s="10">
        <v>34985.480000000003</v>
      </c>
      <c r="CI122" s="10">
        <v>168442.64</v>
      </c>
      <c r="CJ122" s="10">
        <v>0</v>
      </c>
      <c r="CK122" s="10">
        <v>0</v>
      </c>
      <c r="CL122" s="10">
        <v>23657.51</v>
      </c>
      <c r="CM122" s="10">
        <v>0</v>
      </c>
      <c r="CN122" s="10">
        <v>313497.49</v>
      </c>
      <c r="CO122" s="10">
        <v>144242.99</v>
      </c>
      <c r="CP122" s="10">
        <v>23439.8</v>
      </c>
      <c r="CQ122" s="10">
        <v>0</v>
      </c>
      <c r="CR122" s="10">
        <v>314982.45</v>
      </c>
      <c r="CS122" s="10">
        <v>142406.96</v>
      </c>
      <c r="CT122" s="5">
        <v>1.8860000000000001</v>
      </c>
      <c r="CU122" s="5">
        <v>4.9009999999999998</v>
      </c>
      <c r="CV122" s="5">
        <v>10.497</v>
      </c>
      <c r="CW122" s="5">
        <v>1.409</v>
      </c>
      <c r="CX122" s="5">
        <v>3</v>
      </c>
      <c r="CY122" s="5">
        <v>0</v>
      </c>
      <c r="CZ122" s="5">
        <v>0.3</v>
      </c>
      <c r="DA122" s="3" t="s">
        <v>2</v>
      </c>
      <c r="DB122" s="17">
        <v>201799383</v>
      </c>
      <c r="DC122" s="17">
        <v>121165045</v>
      </c>
      <c r="DD122" s="17">
        <v>50060428</v>
      </c>
      <c r="DE122" s="4">
        <v>81</v>
      </c>
      <c r="DF122" s="4">
        <v>638</v>
      </c>
      <c r="DG122" s="18">
        <v>111</v>
      </c>
      <c r="DH122" s="5">
        <v>18.82</v>
      </c>
      <c r="DI122" s="6">
        <v>643.42999999999995</v>
      </c>
      <c r="DJ122" s="5">
        <v>3.0000000000000001E-3</v>
      </c>
      <c r="DK122" s="7">
        <v>0.23399999999999999</v>
      </c>
      <c r="DL122" s="7">
        <f t="shared" si="12"/>
        <v>0.12695924764890282</v>
      </c>
      <c r="DM122" s="4">
        <f t="shared" si="10"/>
        <v>16.070528967254408</v>
      </c>
      <c r="DN122" s="7">
        <f t="shared" si="11"/>
        <v>0.95572870299541479</v>
      </c>
      <c r="DO122" s="18">
        <v>44</v>
      </c>
      <c r="DP122" s="20">
        <v>0</v>
      </c>
      <c r="DQ122" s="20">
        <v>420.35922690058482</v>
      </c>
      <c r="DR122" s="20">
        <v>190.82258823529412</v>
      </c>
      <c r="DS122" s="20">
        <v>0</v>
      </c>
      <c r="DT122" s="20">
        <v>437.54005847953226</v>
      </c>
      <c r="DU122" s="20">
        <v>201.95294117647057</v>
      </c>
      <c r="DV122" s="21">
        <v>40784.785894206543</v>
      </c>
      <c r="DW122" s="16">
        <v>15.175000000000001</v>
      </c>
      <c r="DX122" s="24">
        <v>0.1</v>
      </c>
      <c r="DY122" s="16">
        <v>39.700000000000003</v>
      </c>
      <c r="DZ122" s="16">
        <v>0</v>
      </c>
      <c r="EA122" s="22">
        <v>22.51</v>
      </c>
      <c r="EB122" s="22">
        <v>22.62</v>
      </c>
      <c r="EC122" s="22">
        <v>22.56</v>
      </c>
      <c r="ED122" s="22">
        <v>22.69</v>
      </c>
      <c r="EE122" s="22">
        <v>22.74</v>
      </c>
      <c r="EF122" s="30">
        <v>39</v>
      </c>
      <c r="EG122" s="31">
        <v>55.31</v>
      </c>
      <c r="EH122" s="31">
        <v>44.84</v>
      </c>
      <c r="EI122" s="31">
        <v>93.62</v>
      </c>
      <c r="EJ122" s="31">
        <v>100</v>
      </c>
      <c r="EK122" s="14">
        <v>2</v>
      </c>
      <c r="EL122" s="10">
        <v>1843835.7899999998</v>
      </c>
      <c r="EM122" s="10">
        <v>0</v>
      </c>
      <c r="EN122" s="10">
        <v>0</v>
      </c>
      <c r="EO122" s="10">
        <v>519032.69</v>
      </c>
      <c r="EP122" s="10">
        <v>0</v>
      </c>
      <c r="EQ122" s="10">
        <v>0</v>
      </c>
      <c r="ER122" s="10">
        <v>251538.78</v>
      </c>
      <c r="ES122" s="10">
        <v>12575.4</v>
      </c>
      <c r="ET122" s="10">
        <v>0</v>
      </c>
      <c r="EU122" s="10">
        <v>398546.43999999994</v>
      </c>
      <c r="EV122" s="10">
        <v>0</v>
      </c>
      <c r="EW122" s="10">
        <v>0</v>
      </c>
      <c r="EX122" s="10">
        <v>0</v>
      </c>
      <c r="EY122" s="10">
        <v>0</v>
      </c>
      <c r="EZ122" s="10">
        <v>0</v>
      </c>
      <c r="FA122" s="10">
        <v>0</v>
      </c>
      <c r="FB122" s="10">
        <v>0</v>
      </c>
      <c r="FC122" s="10">
        <v>0</v>
      </c>
      <c r="FD122" s="10">
        <v>158177.51</v>
      </c>
      <c r="FE122" s="10">
        <v>373455.53</v>
      </c>
      <c r="FF122" s="10">
        <v>82910.36</v>
      </c>
      <c r="FG122" s="10">
        <v>0</v>
      </c>
      <c r="FH122" s="10">
        <v>146284.38</v>
      </c>
      <c r="FI122" s="10">
        <v>73861.55</v>
      </c>
      <c r="FJ122" s="10">
        <v>8842.5</v>
      </c>
      <c r="FK122" s="10">
        <v>98979.54</v>
      </c>
      <c r="FL122" s="10">
        <v>37610</v>
      </c>
      <c r="FM122" s="10">
        <v>0</v>
      </c>
      <c r="FN122" s="10">
        <v>186681.72999999998</v>
      </c>
      <c r="FO122" s="10">
        <v>48180.740000000005</v>
      </c>
      <c r="FP122" s="10">
        <v>96338.14</v>
      </c>
      <c r="FQ122" s="10">
        <v>22532.81</v>
      </c>
      <c r="FR122" s="10">
        <v>0</v>
      </c>
      <c r="FS122" s="10">
        <v>49589.69</v>
      </c>
      <c r="FT122" s="10">
        <v>10529.89</v>
      </c>
      <c r="FU122" s="10">
        <v>2747.82</v>
      </c>
      <c r="FV122" s="10">
        <v>9337.1</v>
      </c>
      <c r="FW122" s="10">
        <v>0</v>
      </c>
      <c r="FX122" s="10">
        <v>0</v>
      </c>
      <c r="FY122" s="10">
        <v>24564.639999999999</v>
      </c>
      <c r="FZ122" s="10">
        <v>144571.02000000002</v>
      </c>
      <c r="GA122" s="10">
        <v>40007.75</v>
      </c>
      <c r="GB122" s="10">
        <v>14930.85</v>
      </c>
      <c r="GC122" s="10">
        <v>75419.740000000005</v>
      </c>
      <c r="GD122" s="10">
        <v>502611.36</v>
      </c>
      <c r="GE122" s="10">
        <v>61669.64</v>
      </c>
      <c r="GF122" s="10">
        <v>301158.52</v>
      </c>
      <c r="GG122" s="10">
        <v>12076.24</v>
      </c>
      <c r="GH122" s="10">
        <v>0</v>
      </c>
      <c r="GI122" s="10">
        <v>0</v>
      </c>
      <c r="GJ122" s="10">
        <v>63071.670000000006</v>
      </c>
      <c r="GK122" s="10">
        <v>13284.060000000001</v>
      </c>
      <c r="GL122" s="10">
        <v>8975.01</v>
      </c>
      <c r="GM122" s="10">
        <v>3855.74</v>
      </c>
      <c r="GN122" s="10">
        <v>5134.26</v>
      </c>
      <c r="GO122" s="10">
        <v>80771.259999999995</v>
      </c>
      <c r="GP122" s="10">
        <v>11292.26</v>
      </c>
      <c r="GQ122" s="10">
        <v>20058.740000000002</v>
      </c>
      <c r="GR122" s="10">
        <v>21792.789999999997</v>
      </c>
      <c r="GS122" s="10">
        <v>0</v>
      </c>
      <c r="GT122" s="10">
        <v>0</v>
      </c>
      <c r="GU122" s="10">
        <v>51137.69</v>
      </c>
      <c r="GV122" s="10">
        <v>13934.27</v>
      </c>
      <c r="GW122" s="10">
        <v>0</v>
      </c>
      <c r="GX122" s="10">
        <v>0</v>
      </c>
      <c r="GY122" s="10">
        <v>0</v>
      </c>
      <c r="GZ122" s="10">
        <v>4536.6400000000003</v>
      </c>
      <c r="HA122" s="10">
        <v>60828</v>
      </c>
      <c r="HB122" s="10">
        <v>0</v>
      </c>
      <c r="HC122" s="10">
        <v>0</v>
      </c>
      <c r="HD122" s="10">
        <v>0</v>
      </c>
      <c r="HE122" s="10">
        <v>0</v>
      </c>
      <c r="HF122" s="10">
        <v>9317</v>
      </c>
      <c r="HG122" s="10">
        <v>0</v>
      </c>
      <c r="HH122" s="10">
        <v>29494.46</v>
      </c>
      <c r="HI122" s="10">
        <v>745</v>
      </c>
      <c r="HJ122" s="10">
        <v>0</v>
      </c>
      <c r="HK122" s="10">
        <v>19286</v>
      </c>
      <c r="HL122" s="10">
        <v>6290</v>
      </c>
      <c r="HM122" s="10">
        <v>4791.45</v>
      </c>
      <c r="HN122" s="10">
        <v>221.29</v>
      </c>
      <c r="HO122" s="10">
        <v>0</v>
      </c>
      <c r="HP122" s="10">
        <v>511574.25</v>
      </c>
      <c r="HQ122" s="10">
        <v>0</v>
      </c>
    </row>
    <row r="123" spans="1:225" ht="18" customHeight="1" x14ac:dyDescent="0.6">
      <c r="A123" s="2">
        <v>54002</v>
      </c>
      <c r="B123" s="3" t="s">
        <v>173</v>
      </c>
      <c r="C123" s="3" t="s">
        <v>302</v>
      </c>
      <c r="D123" s="6">
        <v>851.28085210999996</v>
      </c>
      <c r="E123" s="27" t="s">
        <v>174</v>
      </c>
      <c r="F123" s="4">
        <v>901</v>
      </c>
      <c r="G123" s="10">
        <v>2356308.73</v>
      </c>
      <c r="H123" s="10">
        <v>244942.76</v>
      </c>
      <c r="I123" s="10">
        <v>3058965.68</v>
      </c>
      <c r="J123" s="10">
        <v>970423.51</v>
      </c>
      <c r="K123" s="10">
        <v>1054967.26</v>
      </c>
      <c r="L123" s="10">
        <v>0</v>
      </c>
      <c r="M123" s="10">
        <v>0</v>
      </c>
      <c r="N123" s="10">
        <v>0</v>
      </c>
      <c r="O123" s="10">
        <v>845568.2</v>
      </c>
      <c r="P123" s="10">
        <v>0</v>
      </c>
      <c r="Q123" s="10">
        <v>132421</v>
      </c>
      <c r="R123" s="10">
        <v>411105.53</v>
      </c>
      <c r="S123" s="10">
        <v>0</v>
      </c>
      <c r="T123" s="10">
        <v>0</v>
      </c>
      <c r="U123" s="10">
        <v>0</v>
      </c>
      <c r="V123" s="10">
        <v>0</v>
      </c>
      <c r="W123" s="10">
        <v>2881297</v>
      </c>
      <c r="X123" s="10">
        <v>0</v>
      </c>
      <c r="Y123" s="10">
        <v>132421</v>
      </c>
      <c r="Z123" s="10">
        <v>0</v>
      </c>
      <c r="AA123" s="10">
        <v>4188502.3600000008</v>
      </c>
      <c r="AB123" s="10">
        <v>0</v>
      </c>
      <c r="AC123" s="10">
        <v>0</v>
      </c>
      <c r="AD123" s="10">
        <v>156556.75</v>
      </c>
      <c r="AE123" s="10">
        <v>0</v>
      </c>
      <c r="AF123" s="10">
        <v>0</v>
      </c>
      <c r="AG123" s="10">
        <v>852194.03</v>
      </c>
      <c r="AH123" s="10">
        <v>57445.32</v>
      </c>
      <c r="AI123" s="10">
        <v>0</v>
      </c>
      <c r="AJ123" s="10">
        <v>0</v>
      </c>
      <c r="AK123" s="10">
        <v>0</v>
      </c>
      <c r="AL123" s="10">
        <v>0</v>
      </c>
      <c r="AM123" s="10">
        <v>575688.67999999993</v>
      </c>
      <c r="AN123" s="10">
        <v>800522.27</v>
      </c>
      <c r="AO123" s="10">
        <v>240935.14</v>
      </c>
      <c r="AP123" s="10">
        <v>278473.19</v>
      </c>
      <c r="AQ123" s="10">
        <v>745589.6</v>
      </c>
      <c r="AR123" s="10">
        <v>650272.9</v>
      </c>
      <c r="AS123" s="10">
        <v>57856.229999999996</v>
      </c>
      <c r="AT123" s="10">
        <v>8142.73</v>
      </c>
      <c r="AU123" s="10">
        <v>34183.339999999997</v>
      </c>
      <c r="AV123" s="10">
        <v>0</v>
      </c>
      <c r="AW123" s="10">
        <v>303892.82999999996</v>
      </c>
      <c r="AX123" s="10">
        <v>15641.46</v>
      </c>
      <c r="AY123" s="10">
        <v>7642.63</v>
      </c>
      <c r="AZ123" s="10">
        <v>4356</v>
      </c>
      <c r="BA123" s="10">
        <v>370990.08000000002</v>
      </c>
      <c r="BB123" s="10">
        <v>417833.23</v>
      </c>
      <c r="BC123" s="10">
        <v>99927.02</v>
      </c>
      <c r="BD123" s="10">
        <v>4606.5</v>
      </c>
      <c r="BE123" s="10">
        <v>0</v>
      </c>
      <c r="BF123" s="10">
        <v>0</v>
      </c>
      <c r="BG123" s="10">
        <v>0</v>
      </c>
      <c r="BH123" s="10">
        <v>31960.559999999998</v>
      </c>
      <c r="BI123" s="10">
        <v>366803.29000000004</v>
      </c>
      <c r="BJ123" s="10">
        <v>42497.440000000002</v>
      </c>
      <c r="BK123" s="10">
        <v>0</v>
      </c>
      <c r="BL123" s="10">
        <v>0</v>
      </c>
      <c r="BM123" s="10">
        <v>0</v>
      </c>
      <c r="BN123" s="10">
        <v>5531.49</v>
      </c>
      <c r="BO123" s="10">
        <v>105342.2</v>
      </c>
      <c r="BP123" s="10">
        <v>0</v>
      </c>
      <c r="BQ123" s="10">
        <v>0</v>
      </c>
      <c r="BR123" s="10">
        <v>0</v>
      </c>
      <c r="BS123" s="10">
        <v>0</v>
      </c>
      <c r="BT123" s="10">
        <v>0</v>
      </c>
      <c r="BU123" s="10">
        <v>0</v>
      </c>
      <c r="BV123" s="10">
        <v>0</v>
      </c>
      <c r="BW123" s="10">
        <v>0</v>
      </c>
      <c r="BX123" s="10">
        <v>0</v>
      </c>
      <c r="BY123" s="10">
        <v>0</v>
      </c>
      <c r="BZ123" s="10">
        <v>0</v>
      </c>
      <c r="CA123" s="10">
        <v>0</v>
      </c>
      <c r="CB123" s="10">
        <v>0</v>
      </c>
      <c r="CC123" s="10">
        <v>0</v>
      </c>
      <c r="CD123" s="10">
        <v>0</v>
      </c>
      <c r="CE123" s="10">
        <v>10437.04939330169</v>
      </c>
      <c r="CF123" s="10">
        <v>680252.19</v>
      </c>
      <c r="CG123" s="10">
        <v>867008.42</v>
      </c>
      <c r="CH123" s="10">
        <v>210231.59</v>
      </c>
      <c r="CI123" s="10">
        <v>0</v>
      </c>
      <c r="CJ123" s="10">
        <v>2657531.14</v>
      </c>
      <c r="CK123" s="10">
        <v>2379433.98</v>
      </c>
      <c r="CL123" s="10">
        <v>0</v>
      </c>
      <c r="CM123" s="10">
        <v>183.1</v>
      </c>
      <c r="CN123" s="10">
        <v>634904.46</v>
      </c>
      <c r="CO123" s="10">
        <v>115555.35</v>
      </c>
      <c r="CP123" s="10">
        <v>0</v>
      </c>
      <c r="CQ123" s="10">
        <v>8483.02</v>
      </c>
      <c r="CR123" s="10">
        <v>610199.43000000005</v>
      </c>
      <c r="CS123" s="10">
        <v>143726.95000000001</v>
      </c>
      <c r="CT123" s="5">
        <v>1.5680000000000001</v>
      </c>
      <c r="CU123" s="5">
        <v>4.0750000000000002</v>
      </c>
      <c r="CV123" s="5">
        <v>8.7270000000000003</v>
      </c>
      <c r="CW123" s="5">
        <v>1.4</v>
      </c>
      <c r="CX123" s="5">
        <v>2</v>
      </c>
      <c r="CY123" s="5">
        <v>0</v>
      </c>
      <c r="CZ123" s="5">
        <v>0</v>
      </c>
      <c r="DA123" s="25"/>
      <c r="DB123" s="17">
        <v>432526787</v>
      </c>
      <c r="DC123" s="17">
        <v>91704040</v>
      </c>
      <c r="DD123" s="17">
        <v>60935039</v>
      </c>
      <c r="DE123" s="4">
        <v>175</v>
      </c>
      <c r="DF123" s="4">
        <v>920</v>
      </c>
      <c r="DG123" s="18">
        <v>26</v>
      </c>
      <c r="DH123" s="5">
        <v>19</v>
      </c>
      <c r="DI123" s="6">
        <v>904</v>
      </c>
      <c r="DJ123" s="5">
        <v>2.4E-2</v>
      </c>
      <c r="DK123" s="7">
        <v>0.64500000000000002</v>
      </c>
      <c r="DL123" s="7">
        <f t="shared" si="12"/>
        <v>0.19021739130434784</v>
      </c>
      <c r="DM123" s="4">
        <f t="shared" si="10"/>
        <v>12.682657843948173</v>
      </c>
      <c r="DN123" s="7">
        <f t="shared" si="11"/>
        <v>0.96050074683838416</v>
      </c>
      <c r="DO123" s="18">
        <v>40</v>
      </c>
      <c r="DP123" s="20">
        <v>19.381656804733726</v>
      </c>
      <c r="DQ123" s="20">
        <v>652.03017751479274</v>
      </c>
      <c r="DR123" s="20">
        <v>204.0942603550296</v>
      </c>
      <c r="DS123" s="20">
        <v>19.80473372781065</v>
      </c>
      <c r="DT123" s="20">
        <v>675.78698224852064</v>
      </c>
      <c r="DU123" s="20">
        <v>215.54437869822488</v>
      </c>
      <c r="DV123" s="21">
        <v>40341.445373217801</v>
      </c>
      <c r="DW123" s="16">
        <v>16.794520547945204</v>
      </c>
      <c r="DX123" s="24">
        <v>0.16438356164383561</v>
      </c>
      <c r="DY123" s="16">
        <v>71.539999999999964</v>
      </c>
      <c r="DZ123" s="16">
        <v>1</v>
      </c>
      <c r="EA123" s="22">
        <v>18.260000000000002</v>
      </c>
      <c r="EB123" s="22">
        <v>20.56</v>
      </c>
      <c r="EC123" s="22">
        <v>20.03</v>
      </c>
      <c r="ED123" s="22">
        <v>20.47</v>
      </c>
      <c r="EE123" s="22">
        <v>19.97</v>
      </c>
      <c r="EF123" s="30">
        <v>34</v>
      </c>
      <c r="EG123" s="31">
        <v>38.630000000000003</v>
      </c>
      <c r="EH123" s="31">
        <v>24.82</v>
      </c>
      <c r="EI123" s="31">
        <v>74.510000000000005</v>
      </c>
      <c r="EJ123" s="31">
        <v>95.56</v>
      </c>
      <c r="EK123" s="14">
        <v>2</v>
      </c>
      <c r="EL123" s="10">
        <v>3554494.7399999998</v>
      </c>
      <c r="EM123" s="10">
        <v>112120.81</v>
      </c>
      <c r="EN123" s="10">
        <v>0</v>
      </c>
      <c r="EO123" s="10">
        <v>972670.44</v>
      </c>
      <c r="EP123" s="10">
        <v>30697.14</v>
      </c>
      <c r="EQ123" s="10">
        <v>0</v>
      </c>
      <c r="ER123" s="10">
        <v>262714.65000000002</v>
      </c>
      <c r="ES123" s="10">
        <v>3506.31</v>
      </c>
      <c r="ET123" s="10">
        <v>0</v>
      </c>
      <c r="EU123" s="10">
        <v>238383.08999999997</v>
      </c>
      <c r="EV123" s="10">
        <v>4100.53</v>
      </c>
      <c r="EW123" s="10">
        <v>0</v>
      </c>
      <c r="EX123" s="10">
        <v>155556.75</v>
      </c>
      <c r="EY123" s="10">
        <v>0</v>
      </c>
      <c r="EZ123" s="10">
        <v>0</v>
      </c>
      <c r="FA123" s="10">
        <v>19774.330000000002</v>
      </c>
      <c r="FB123" s="10">
        <v>0</v>
      </c>
      <c r="FC123" s="10">
        <v>0</v>
      </c>
      <c r="FD123" s="10">
        <v>581137.6100000001</v>
      </c>
      <c r="FE123" s="10">
        <v>559341.93000000005</v>
      </c>
      <c r="FF123" s="10">
        <v>158779.54999999999</v>
      </c>
      <c r="FG123" s="10">
        <v>0</v>
      </c>
      <c r="FH123" s="10">
        <v>413696.67</v>
      </c>
      <c r="FI123" s="10">
        <v>310212.43</v>
      </c>
      <c r="FJ123" s="10">
        <v>208251.5</v>
      </c>
      <c r="FK123" s="10">
        <v>42160.54</v>
      </c>
      <c r="FL123" s="10">
        <v>31440.91</v>
      </c>
      <c r="FM123" s="10">
        <v>0</v>
      </c>
      <c r="FN123" s="10">
        <v>194179.48</v>
      </c>
      <c r="FO123" s="10">
        <v>154378.85999999999</v>
      </c>
      <c r="FP123" s="10">
        <v>131780.88</v>
      </c>
      <c r="FQ123" s="10">
        <v>37998.15</v>
      </c>
      <c r="FR123" s="10">
        <v>0</v>
      </c>
      <c r="FS123" s="10">
        <v>140272.49</v>
      </c>
      <c r="FT123" s="10">
        <v>129544.54</v>
      </c>
      <c r="FU123" s="10">
        <v>75963.789999999994</v>
      </c>
      <c r="FV123" s="10">
        <v>6109.78</v>
      </c>
      <c r="FW123" s="10">
        <v>2742.43</v>
      </c>
      <c r="FX123" s="10">
        <v>0</v>
      </c>
      <c r="FY123" s="10">
        <v>33110.25</v>
      </c>
      <c r="FZ123" s="10">
        <v>177070.43000000002</v>
      </c>
      <c r="GA123" s="10">
        <v>97431.12999999999</v>
      </c>
      <c r="GB123" s="10">
        <v>27538.17</v>
      </c>
      <c r="GC123" s="10">
        <v>7153.19</v>
      </c>
      <c r="GD123" s="10">
        <v>389843.78</v>
      </c>
      <c r="GE123" s="10">
        <v>36722.97</v>
      </c>
      <c r="GF123" s="10">
        <v>108220.78</v>
      </c>
      <c r="GG123" s="10">
        <v>184.47</v>
      </c>
      <c r="GH123" s="10">
        <v>0</v>
      </c>
      <c r="GI123" s="10">
        <v>0</v>
      </c>
      <c r="GJ123" s="10">
        <v>53660.369999999995</v>
      </c>
      <c r="GK123" s="10">
        <v>28432.019999999997</v>
      </c>
      <c r="GL123" s="10">
        <v>46631.12</v>
      </c>
      <c r="GM123" s="10">
        <v>14014.68</v>
      </c>
      <c r="GN123" s="10">
        <v>1329.83</v>
      </c>
      <c r="GO123" s="10">
        <v>78960.72</v>
      </c>
      <c r="GP123" s="10">
        <v>146158.78</v>
      </c>
      <c r="GQ123" s="10">
        <v>368293.74</v>
      </c>
      <c r="GR123" s="10">
        <v>383.54999999999995</v>
      </c>
      <c r="GS123" s="10">
        <v>0</v>
      </c>
      <c r="GT123" s="10">
        <v>0</v>
      </c>
      <c r="GU123" s="10">
        <v>20238.63</v>
      </c>
      <c r="GV123" s="10">
        <v>15265.51</v>
      </c>
      <c r="GW123" s="10">
        <v>4792</v>
      </c>
      <c r="GX123" s="10">
        <v>2396</v>
      </c>
      <c r="GY123" s="10">
        <v>649463.27</v>
      </c>
      <c r="GZ123" s="10">
        <v>87779.86</v>
      </c>
      <c r="HA123" s="10">
        <v>95923</v>
      </c>
      <c r="HB123" s="10">
        <v>4606.5</v>
      </c>
      <c r="HC123" s="10">
        <v>0</v>
      </c>
      <c r="HD123" s="10">
        <v>0</v>
      </c>
      <c r="HE123" s="10">
        <v>0</v>
      </c>
      <c r="HF123" s="10">
        <v>30146.959999999999</v>
      </c>
      <c r="HG123" s="10">
        <v>1849</v>
      </c>
      <c r="HH123" s="10">
        <v>10685.28</v>
      </c>
      <c r="HI123" s="10">
        <v>4564.59</v>
      </c>
      <c r="HJ123" s="10">
        <v>0</v>
      </c>
      <c r="HK123" s="10">
        <v>52869.31</v>
      </c>
      <c r="HL123" s="10">
        <v>37169.69</v>
      </c>
      <c r="HM123" s="10">
        <v>12668.05</v>
      </c>
      <c r="HN123" s="10">
        <v>3711.01</v>
      </c>
      <c r="HO123" s="10">
        <v>0</v>
      </c>
      <c r="HP123" s="10">
        <v>0</v>
      </c>
      <c r="HQ123" s="10">
        <v>4517.7</v>
      </c>
    </row>
    <row r="124" spans="1:225" ht="18" customHeight="1" x14ac:dyDescent="0.6">
      <c r="A124" s="2">
        <v>15003</v>
      </c>
      <c r="B124" s="3" t="s">
        <v>50</v>
      </c>
      <c r="C124" s="3" t="s">
        <v>235</v>
      </c>
      <c r="D124" s="6">
        <v>200.38140910999999</v>
      </c>
      <c r="E124" s="27" t="s">
        <v>48</v>
      </c>
      <c r="F124" s="4">
        <v>163</v>
      </c>
      <c r="G124" s="10">
        <v>106985.99</v>
      </c>
      <c r="H124" s="10">
        <v>6965.03</v>
      </c>
      <c r="I124" s="10">
        <v>1047773.92</v>
      </c>
      <c r="J124" s="10">
        <v>716765.72</v>
      </c>
      <c r="K124" s="10">
        <v>30036.14</v>
      </c>
      <c r="L124" s="10">
        <v>0</v>
      </c>
      <c r="M124" s="10">
        <v>0</v>
      </c>
      <c r="N124" s="10">
        <v>450</v>
      </c>
      <c r="O124" s="10">
        <v>23004.44</v>
      </c>
      <c r="P124" s="10">
        <v>0</v>
      </c>
      <c r="Q124" s="10">
        <v>451888</v>
      </c>
      <c r="R124" s="10">
        <v>94502.87</v>
      </c>
      <c r="S124" s="10">
        <v>3007.08</v>
      </c>
      <c r="T124" s="10">
        <v>0</v>
      </c>
      <c r="U124" s="10">
        <v>0</v>
      </c>
      <c r="V124" s="10">
        <v>0</v>
      </c>
      <c r="W124" s="10">
        <v>1036561</v>
      </c>
      <c r="X124" s="10">
        <v>0</v>
      </c>
      <c r="Y124" s="10">
        <v>250679</v>
      </c>
      <c r="Z124" s="10">
        <v>201209</v>
      </c>
      <c r="AA124" s="10">
        <v>1364452.4400000002</v>
      </c>
      <c r="AB124" s="10">
        <v>0</v>
      </c>
      <c r="AC124" s="10">
        <v>0</v>
      </c>
      <c r="AD124" s="10">
        <v>334.63</v>
      </c>
      <c r="AE124" s="10">
        <v>0</v>
      </c>
      <c r="AF124" s="10">
        <v>0</v>
      </c>
      <c r="AG124" s="10">
        <v>315360.75</v>
      </c>
      <c r="AH124" s="10">
        <v>3235</v>
      </c>
      <c r="AI124" s="10">
        <v>0</v>
      </c>
      <c r="AJ124" s="10">
        <v>0</v>
      </c>
      <c r="AK124" s="10">
        <v>0</v>
      </c>
      <c r="AL124" s="10">
        <v>0</v>
      </c>
      <c r="AM124" s="10">
        <v>323152.63</v>
      </c>
      <c r="AN124" s="10">
        <v>275750.04000000004</v>
      </c>
      <c r="AO124" s="10">
        <v>118518.9</v>
      </c>
      <c r="AP124" s="10">
        <v>0</v>
      </c>
      <c r="AQ124" s="10">
        <v>303767.15000000002</v>
      </c>
      <c r="AR124" s="10">
        <v>166002.34</v>
      </c>
      <c r="AS124" s="10">
        <v>6871.16</v>
      </c>
      <c r="AT124" s="10">
        <v>156680.26999999999</v>
      </c>
      <c r="AU124" s="10">
        <v>0</v>
      </c>
      <c r="AV124" s="10">
        <v>0</v>
      </c>
      <c r="AW124" s="10">
        <v>51158</v>
      </c>
      <c r="AX124" s="10">
        <v>0</v>
      </c>
      <c r="AY124" s="10">
        <v>0</v>
      </c>
      <c r="AZ124" s="10">
        <v>0</v>
      </c>
      <c r="BA124" s="10">
        <v>30376.75</v>
      </c>
      <c r="BB124" s="10">
        <v>67921.600000000006</v>
      </c>
      <c r="BC124" s="10">
        <v>11982.93</v>
      </c>
      <c r="BD124" s="10">
        <v>0</v>
      </c>
      <c r="BE124" s="10">
        <v>0</v>
      </c>
      <c r="BF124" s="10">
        <v>0</v>
      </c>
      <c r="BG124" s="10">
        <v>0</v>
      </c>
      <c r="BH124" s="10">
        <v>0</v>
      </c>
      <c r="BI124" s="10">
        <v>181202.77</v>
      </c>
      <c r="BJ124" s="10">
        <v>68998.03</v>
      </c>
      <c r="BK124" s="10">
        <v>0</v>
      </c>
      <c r="BL124" s="10">
        <v>0</v>
      </c>
      <c r="BM124" s="10">
        <v>0</v>
      </c>
      <c r="BN124" s="10">
        <v>306.52</v>
      </c>
      <c r="BO124" s="10">
        <v>27582.06</v>
      </c>
      <c r="BP124" s="10">
        <v>0</v>
      </c>
      <c r="BQ124" s="10">
        <v>0</v>
      </c>
      <c r="BR124" s="10">
        <v>0</v>
      </c>
      <c r="BS124" s="10">
        <v>0</v>
      </c>
      <c r="BT124" s="10">
        <v>0</v>
      </c>
      <c r="BU124" s="10">
        <v>0</v>
      </c>
      <c r="BV124" s="10">
        <v>0</v>
      </c>
      <c r="BW124" s="10">
        <v>0</v>
      </c>
      <c r="BX124" s="10">
        <v>0</v>
      </c>
      <c r="BY124" s="10">
        <v>0</v>
      </c>
      <c r="BZ124" s="10">
        <v>0</v>
      </c>
      <c r="CA124" s="10">
        <v>0</v>
      </c>
      <c r="CB124" s="10">
        <v>0</v>
      </c>
      <c r="CC124" s="10">
        <v>0</v>
      </c>
      <c r="CD124" s="10">
        <v>0</v>
      </c>
      <c r="CE124" s="10">
        <v>19309.820547679716</v>
      </c>
      <c r="CF124" s="10">
        <v>460115.71</v>
      </c>
      <c r="CG124" s="10">
        <v>30506.83</v>
      </c>
      <c r="CH124" s="10">
        <v>10884.4</v>
      </c>
      <c r="CI124" s="10">
        <v>20426.349999999999</v>
      </c>
      <c r="CJ124" s="10">
        <v>2672355.85</v>
      </c>
      <c r="CK124" s="10">
        <v>1277834.17</v>
      </c>
      <c r="CL124" s="10">
        <v>0</v>
      </c>
      <c r="CM124" s="10">
        <v>0</v>
      </c>
      <c r="CN124" s="10">
        <v>148786.74</v>
      </c>
      <c r="CO124" s="10">
        <v>0</v>
      </c>
      <c r="CP124" s="10">
        <v>0</v>
      </c>
      <c r="CQ124" s="10">
        <v>0</v>
      </c>
      <c r="CR124" s="10">
        <v>248502.07</v>
      </c>
      <c r="CS124" s="10">
        <v>0</v>
      </c>
      <c r="CT124" s="5">
        <v>1.5680000000000001</v>
      </c>
      <c r="CU124" s="5">
        <v>4.0750000000000002</v>
      </c>
      <c r="CV124" s="5">
        <v>8.7270000000000003</v>
      </c>
      <c r="CW124" s="5">
        <v>1.409</v>
      </c>
      <c r="CX124" s="5">
        <v>3</v>
      </c>
      <c r="CY124" s="5">
        <v>0</v>
      </c>
      <c r="CZ124" s="5">
        <v>0.3</v>
      </c>
      <c r="DA124" s="25"/>
      <c r="DB124" s="17">
        <v>7770887</v>
      </c>
      <c r="DC124" s="17">
        <v>136169</v>
      </c>
      <c r="DD124" s="17">
        <v>466203</v>
      </c>
      <c r="DE124" s="4">
        <v>44</v>
      </c>
      <c r="DF124" s="4">
        <v>163</v>
      </c>
      <c r="DG124" s="18">
        <v>48</v>
      </c>
      <c r="DH124" s="5">
        <v>3</v>
      </c>
      <c r="DI124" s="6">
        <v>164</v>
      </c>
      <c r="DJ124" s="5">
        <v>7.9000000000000001E-2</v>
      </c>
      <c r="DK124" s="7"/>
      <c r="DL124" s="7">
        <f t="shared" si="12"/>
        <v>0.26993865030674846</v>
      </c>
      <c r="DM124" s="4">
        <f t="shared" si="10"/>
        <v>7.4599542334096078</v>
      </c>
      <c r="DN124" s="7">
        <f t="shared" si="11"/>
        <v>0.9458278003086531</v>
      </c>
      <c r="DO124" s="18">
        <v>4</v>
      </c>
      <c r="DP124" s="20">
        <v>0</v>
      </c>
      <c r="DQ124" s="20">
        <v>119.64888888888891</v>
      </c>
      <c r="DR124" s="20">
        <v>34.465730994152047</v>
      </c>
      <c r="DS124" s="20">
        <v>0</v>
      </c>
      <c r="DT124" s="20">
        <v>124.43274853801171</v>
      </c>
      <c r="DU124" s="20">
        <v>38.508771929824562</v>
      </c>
      <c r="DV124" s="21">
        <v>38137.601966426853</v>
      </c>
      <c r="DW124" s="16">
        <v>13.590909090909092</v>
      </c>
      <c r="DX124" s="24">
        <v>0.40909090909090912</v>
      </c>
      <c r="DY124" s="16">
        <v>20.850000000000009</v>
      </c>
      <c r="DZ124" s="16">
        <v>1</v>
      </c>
      <c r="EA124" s="22"/>
      <c r="EB124" s="22"/>
      <c r="EC124" s="22"/>
      <c r="ED124" s="22"/>
      <c r="EE124" s="22"/>
      <c r="EF124" s="30">
        <v>5</v>
      </c>
      <c r="EG124" s="31">
        <v>19.28</v>
      </c>
      <c r="EH124" s="31">
        <v>8.43</v>
      </c>
      <c r="EI124" s="31"/>
      <c r="EJ124" s="31"/>
      <c r="EK124" s="14">
        <v>3</v>
      </c>
      <c r="EL124" s="10">
        <v>1031091.23</v>
      </c>
      <c r="EM124" s="10">
        <v>3235</v>
      </c>
      <c r="EN124" s="10">
        <v>0</v>
      </c>
      <c r="EO124" s="10">
        <v>387941.5</v>
      </c>
      <c r="EP124" s="10">
        <v>0</v>
      </c>
      <c r="EQ124" s="10">
        <v>0</v>
      </c>
      <c r="ER124" s="10">
        <v>164471.81</v>
      </c>
      <c r="ES124" s="10">
        <v>0</v>
      </c>
      <c r="ET124" s="10">
        <v>0</v>
      </c>
      <c r="EU124" s="10">
        <v>39823.020000000004</v>
      </c>
      <c r="EV124" s="10">
        <v>0</v>
      </c>
      <c r="EW124" s="10">
        <v>0</v>
      </c>
      <c r="EX124" s="10">
        <v>54023</v>
      </c>
      <c r="EY124" s="10">
        <v>0</v>
      </c>
      <c r="EZ124" s="10">
        <v>0</v>
      </c>
      <c r="FA124" s="10">
        <v>2797.26</v>
      </c>
      <c r="FB124" s="10">
        <v>0</v>
      </c>
      <c r="FC124" s="10">
        <v>0</v>
      </c>
      <c r="FD124" s="10">
        <v>223448.27000000002</v>
      </c>
      <c r="FE124" s="10">
        <v>225541.13</v>
      </c>
      <c r="FF124" s="10">
        <v>76617.59</v>
      </c>
      <c r="FG124" s="10">
        <v>0</v>
      </c>
      <c r="FH124" s="10">
        <v>97466.43</v>
      </c>
      <c r="FI124" s="10">
        <v>80896.36</v>
      </c>
      <c r="FJ124" s="10">
        <v>73444.27</v>
      </c>
      <c r="FK124" s="10">
        <v>104996.69</v>
      </c>
      <c r="FL124" s="10">
        <v>0</v>
      </c>
      <c r="FM124" s="10">
        <v>0</v>
      </c>
      <c r="FN124" s="10">
        <v>30738.69</v>
      </c>
      <c r="FO124" s="10">
        <v>81918.100000000006</v>
      </c>
      <c r="FP124" s="10">
        <v>64300.979999999996</v>
      </c>
      <c r="FQ124" s="10">
        <v>32749.89</v>
      </c>
      <c r="FR124" s="10">
        <v>0</v>
      </c>
      <c r="FS124" s="10">
        <v>43569.21</v>
      </c>
      <c r="FT124" s="10">
        <v>29015.24</v>
      </c>
      <c r="FU124" s="10">
        <v>28629.58</v>
      </c>
      <c r="FV124" s="10">
        <v>18904.89</v>
      </c>
      <c r="FW124" s="10">
        <v>0</v>
      </c>
      <c r="FX124" s="10">
        <v>0</v>
      </c>
      <c r="FY124" s="10">
        <v>4671.83</v>
      </c>
      <c r="FZ124" s="10">
        <v>188087.92</v>
      </c>
      <c r="GA124" s="10">
        <v>33235.07</v>
      </c>
      <c r="GB124" s="10">
        <v>3000.18</v>
      </c>
      <c r="GC124" s="10">
        <v>30376.75</v>
      </c>
      <c r="GD124" s="10">
        <v>172377.78</v>
      </c>
      <c r="GE124" s="10">
        <v>26795.600000000002</v>
      </c>
      <c r="GF124" s="10">
        <v>31822.9</v>
      </c>
      <c r="GG124" s="10">
        <v>21451.69</v>
      </c>
      <c r="GH124" s="10">
        <v>0</v>
      </c>
      <c r="GI124" s="10">
        <v>0</v>
      </c>
      <c r="GJ124" s="10">
        <v>8512.01</v>
      </c>
      <c r="GK124" s="10">
        <v>9118.18</v>
      </c>
      <c r="GL124" s="10">
        <v>6521.8899999999985</v>
      </c>
      <c r="GM124" s="10">
        <v>5827.24</v>
      </c>
      <c r="GN124" s="10">
        <v>0</v>
      </c>
      <c r="GO124" s="10">
        <v>25136.33</v>
      </c>
      <c r="GP124" s="10">
        <v>22666.66</v>
      </c>
      <c r="GQ124" s="10">
        <v>149014.62</v>
      </c>
      <c r="GR124" s="10">
        <v>10339.52</v>
      </c>
      <c r="GS124" s="10">
        <v>0</v>
      </c>
      <c r="GT124" s="10">
        <v>0</v>
      </c>
      <c r="GU124" s="10">
        <v>3825.42</v>
      </c>
      <c r="GV124" s="10">
        <v>1321.93</v>
      </c>
      <c r="GW124" s="10">
        <v>0</v>
      </c>
      <c r="GX124" s="10">
        <v>0</v>
      </c>
      <c r="GY124" s="10">
        <v>0</v>
      </c>
      <c r="GZ124" s="10">
        <v>8900</v>
      </c>
      <c r="HA124" s="10">
        <v>11982.93</v>
      </c>
      <c r="HB124" s="10">
        <v>0</v>
      </c>
      <c r="HC124" s="10">
        <v>0</v>
      </c>
      <c r="HD124" s="10">
        <v>0</v>
      </c>
      <c r="HE124" s="10">
        <v>0</v>
      </c>
      <c r="HF124" s="10">
        <v>0</v>
      </c>
      <c r="HG124" s="10">
        <v>461</v>
      </c>
      <c r="HH124" s="10">
        <v>15149</v>
      </c>
      <c r="HI124" s="10">
        <v>324</v>
      </c>
      <c r="HJ124" s="10">
        <v>0</v>
      </c>
      <c r="HK124" s="10">
        <v>24239</v>
      </c>
      <c r="HL124" s="10">
        <v>6935</v>
      </c>
      <c r="HM124" s="10">
        <v>43.92</v>
      </c>
      <c r="HN124" s="10">
        <v>987.48</v>
      </c>
      <c r="HO124" s="10">
        <v>0</v>
      </c>
      <c r="HP124" s="10">
        <v>0</v>
      </c>
      <c r="HQ124" s="10">
        <v>3410.05</v>
      </c>
    </row>
    <row r="125" spans="1:225" ht="18" customHeight="1" x14ac:dyDescent="0.6">
      <c r="A125" s="2">
        <v>26005</v>
      </c>
      <c r="B125" s="3" t="s">
        <v>85</v>
      </c>
      <c r="C125" s="3" t="s">
        <v>554</v>
      </c>
      <c r="D125" s="6">
        <v>316.05185461999997</v>
      </c>
      <c r="E125" s="27" t="s">
        <v>83</v>
      </c>
      <c r="F125" s="4">
        <v>107</v>
      </c>
      <c r="G125" s="10">
        <v>522452.67</v>
      </c>
      <c r="H125" s="10">
        <v>6493.59</v>
      </c>
      <c r="I125" s="10">
        <v>408152</v>
      </c>
      <c r="J125" s="10">
        <v>150554.18</v>
      </c>
      <c r="K125" s="10">
        <v>6035.03</v>
      </c>
      <c r="L125" s="10">
        <v>0</v>
      </c>
      <c r="M125" s="10">
        <v>0</v>
      </c>
      <c r="N125" s="10">
        <v>14426</v>
      </c>
      <c r="O125" s="10">
        <v>164908.82</v>
      </c>
      <c r="P125" s="10">
        <v>0</v>
      </c>
      <c r="Q125" s="10">
        <v>0</v>
      </c>
      <c r="R125" s="10">
        <v>6911.63</v>
      </c>
      <c r="S125" s="10">
        <v>34250.68</v>
      </c>
      <c r="T125" s="10">
        <v>0</v>
      </c>
      <c r="U125" s="10">
        <v>0</v>
      </c>
      <c r="V125" s="10">
        <v>0</v>
      </c>
      <c r="W125" s="10">
        <v>382345</v>
      </c>
      <c r="X125" s="10">
        <v>0</v>
      </c>
      <c r="Y125" s="10">
        <v>0</v>
      </c>
      <c r="Z125" s="10">
        <v>0</v>
      </c>
      <c r="AA125" s="10">
        <v>804243.37000000011</v>
      </c>
      <c r="AB125" s="10">
        <v>21926.67</v>
      </c>
      <c r="AC125" s="10">
        <v>0</v>
      </c>
      <c r="AD125" s="10">
        <v>81650.53</v>
      </c>
      <c r="AE125" s="10">
        <v>731.6</v>
      </c>
      <c r="AF125" s="10">
        <v>0</v>
      </c>
      <c r="AG125" s="10">
        <v>55870.559999999998</v>
      </c>
      <c r="AH125" s="10">
        <v>16713.2</v>
      </c>
      <c r="AI125" s="10">
        <v>0</v>
      </c>
      <c r="AJ125" s="10">
        <v>30891.989999999998</v>
      </c>
      <c r="AK125" s="10">
        <v>0</v>
      </c>
      <c r="AL125" s="10">
        <v>0</v>
      </c>
      <c r="AM125" s="10">
        <v>82690.31</v>
      </c>
      <c r="AN125" s="10">
        <v>273360.23</v>
      </c>
      <c r="AO125" s="10">
        <v>69620.87</v>
      </c>
      <c r="AP125" s="10">
        <v>0</v>
      </c>
      <c r="AQ125" s="10">
        <v>196156.42</v>
      </c>
      <c r="AR125" s="10">
        <v>67709.48</v>
      </c>
      <c r="AS125" s="10">
        <v>3284.29</v>
      </c>
      <c r="AT125" s="10">
        <v>21982.02</v>
      </c>
      <c r="AU125" s="10">
        <v>0</v>
      </c>
      <c r="AV125" s="10">
        <v>0</v>
      </c>
      <c r="AW125" s="10">
        <v>78154.850000000006</v>
      </c>
      <c r="AX125" s="10">
        <v>5953.42</v>
      </c>
      <c r="AY125" s="10">
        <v>2387.64</v>
      </c>
      <c r="AZ125" s="10">
        <v>1437.29</v>
      </c>
      <c r="BA125" s="10">
        <v>0</v>
      </c>
      <c r="BB125" s="10">
        <v>46673.89</v>
      </c>
      <c r="BC125" s="10">
        <v>0</v>
      </c>
      <c r="BD125" s="10">
        <v>0</v>
      </c>
      <c r="BE125" s="10">
        <v>0</v>
      </c>
      <c r="BF125" s="10">
        <v>0</v>
      </c>
      <c r="BG125" s="10">
        <v>325</v>
      </c>
      <c r="BH125" s="10">
        <v>2767.94</v>
      </c>
      <c r="BI125" s="10">
        <v>25069.8</v>
      </c>
      <c r="BJ125" s="10">
        <v>0</v>
      </c>
      <c r="BK125" s="10">
        <v>0</v>
      </c>
      <c r="BL125" s="10">
        <v>0</v>
      </c>
      <c r="BM125" s="10">
        <v>0</v>
      </c>
      <c r="BN125" s="10">
        <v>0</v>
      </c>
      <c r="BO125" s="10">
        <v>0</v>
      </c>
      <c r="BP125" s="10">
        <v>0</v>
      </c>
      <c r="BQ125" s="10">
        <v>0</v>
      </c>
      <c r="BR125" s="10">
        <v>0</v>
      </c>
      <c r="BS125" s="10">
        <v>0</v>
      </c>
      <c r="BT125" s="10">
        <v>0</v>
      </c>
      <c r="BU125" s="10">
        <v>5673.38</v>
      </c>
      <c r="BV125" s="10">
        <v>0</v>
      </c>
      <c r="BW125" s="10">
        <v>0</v>
      </c>
      <c r="BX125" s="10">
        <v>0</v>
      </c>
      <c r="BY125" s="10">
        <v>0</v>
      </c>
      <c r="BZ125" s="10">
        <v>0</v>
      </c>
      <c r="CA125" s="10">
        <v>0</v>
      </c>
      <c r="CB125" s="10">
        <v>0</v>
      </c>
      <c r="CC125" s="10">
        <v>0</v>
      </c>
      <c r="CD125" s="10">
        <v>0</v>
      </c>
      <c r="CE125" s="10">
        <v>17111.773095182143</v>
      </c>
      <c r="CF125" s="10">
        <v>251436.58</v>
      </c>
      <c r="CG125" s="10">
        <v>5385.59</v>
      </c>
      <c r="CH125" s="10">
        <v>187947.4</v>
      </c>
      <c r="CI125" s="10">
        <v>4692.2700000000004</v>
      </c>
      <c r="CJ125" s="10">
        <v>2986908.28</v>
      </c>
      <c r="CK125" s="10">
        <v>573250.1</v>
      </c>
      <c r="CL125" s="10">
        <v>8934.5400000000009</v>
      </c>
      <c r="CM125" s="10">
        <v>0</v>
      </c>
      <c r="CN125" s="10">
        <v>80396.399999999994</v>
      </c>
      <c r="CO125" s="10">
        <v>0</v>
      </c>
      <c r="CP125" s="10">
        <v>325000</v>
      </c>
      <c r="CQ125" s="10">
        <v>0</v>
      </c>
      <c r="CR125" s="10">
        <v>104090.57</v>
      </c>
      <c r="CS125" s="10">
        <v>0</v>
      </c>
      <c r="CT125" s="5">
        <v>2.8180000000000001</v>
      </c>
      <c r="CU125" s="5">
        <v>7.3239999999999998</v>
      </c>
      <c r="CV125" s="5">
        <v>15.684000000000001</v>
      </c>
      <c r="CW125" s="5">
        <v>1.409</v>
      </c>
      <c r="CX125" s="5">
        <v>0</v>
      </c>
      <c r="CY125" s="5">
        <v>0</v>
      </c>
      <c r="CZ125" s="5">
        <v>0.3</v>
      </c>
      <c r="DA125" s="3" t="s">
        <v>2</v>
      </c>
      <c r="DB125" s="17">
        <v>101443928</v>
      </c>
      <c r="DC125" s="17">
        <v>11332538</v>
      </c>
      <c r="DD125" s="17">
        <v>5794837</v>
      </c>
      <c r="DE125" s="4">
        <v>16</v>
      </c>
      <c r="DF125" s="4">
        <v>122</v>
      </c>
      <c r="DG125" s="18">
        <v>0</v>
      </c>
      <c r="DH125" s="5">
        <v>0</v>
      </c>
      <c r="DI125" s="6">
        <v>107</v>
      </c>
      <c r="DJ125" s="5">
        <v>0</v>
      </c>
      <c r="DK125" s="7">
        <v>0.626</v>
      </c>
      <c r="DL125" s="7">
        <f t="shared" si="12"/>
        <v>0.13114754098360656</v>
      </c>
      <c r="DM125" s="4">
        <f t="shared" si="10"/>
        <v>8.35044490075291</v>
      </c>
      <c r="DN125" s="7">
        <f t="shared" si="11"/>
        <v>0.93430023501762627</v>
      </c>
      <c r="DO125" s="18">
        <v>5</v>
      </c>
      <c r="DP125" s="20">
        <v>13.108695652173914</v>
      </c>
      <c r="DQ125" s="20">
        <v>65.675116279069769</v>
      </c>
      <c r="DR125" s="20">
        <v>26.777151162790698</v>
      </c>
      <c r="DS125" s="20">
        <v>15</v>
      </c>
      <c r="DT125" s="20">
        <v>69.54069767441861</v>
      </c>
      <c r="DU125" s="20">
        <v>29.412790697674417</v>
      </c>
      <c r="DV125" s="21">
        <v>37175.496167008903</v>
      </c>
      <c r="DW125" s="16">
        <v>13.533333333333333</v>
      </c>
      <c r="DX125" s="24">
        <v>0.26666666666666666</v>
      </c>
      <c r="DY125" s="16">
        <v>14.609999999999998</v>
      </c>
      <c r="DZ125" s="16">
        <v>0</v>
      </c>
      <c r="EA125" s="22"/>
      <c r="EB125" s="22"/>
      <c r="EC125" s="22"/>
      <c r="ED125" s="22"/>
      <c r="EE125" s="22"/>
      <c r="EF125" s="30">
        <v>3</v>
      </c>
      <c r="EG125" s="31">
        <v>39.130000000000003</v>
      </c>
      <c r="EH125" s="31">
        <v>23.91</v>
      </c>
      <c r="EI125" s="31"/>
      <c r="EJ125" s="31"/>
      <c r="EK125" s="14">
        <v>3</v>
      </c>
      <c r="EL125" s="10">
        <v>635324.07999999984</v>
      </c>
      <c r="EM125" s="10">
        <v>16277.5</v>
      </c>
      <c r="EN125" s="10">
        <v>0</v>
      </c>
      <c r="EO125" s="10">
        <v>213900.97</v>
      </c>
      <c r="EP125" s="10">
        <v>5649.17</v>
      </c>
      <c r="EQ125" s="10">
        <v>0</v>
      </c>
      <c r="ER125" s="10">
        <v>34959.229999999996</v>
      </c>
      <c r="ES125" s="10">
        <v>16713.2</v>
      </c>
      <c r="ET125" s="10">
        <v>0</v>
      </c>
      <c r="EU125" s="10">
        <v>88472.17</v>
      </c>
      <c r="EV125" s="10">
        <v>731.6</v>
      </c>
      <c r="EW125" s="10">
        <v>0</v>
      </c>
      <c r="EX125" s="10">
        <v>0</v>
      </c>
      <c r="EY125" s="10">
        <v>0</v>
      </c>
      <c r="EZ125" s="10">
        <v>0</v>
      </c>
      <c r="FA125" s="10">
        <v>0</v>
      </c>
      <c r="FB125" s="10">
        <v>0</v>
      </c>
      <c r="FC125" s="10">
        <v>0</v>
      </c>
      <c r="FD125" s="10">
        <v>50125.070000000007</v>
      </c>
      <c r="FE125" s="10">
        <v>155256.99</v>
      </c>
      <c r="FF125" s="10">
        <v>46045</v>
      </c>
      <c r="FG125" s="10">
        <v>0</v>
      </c>
      <c r="FH125" s="10">
        <v>59000.99</v>
      </c>
      <c r="FI125" s="10">
        <v>22713.06</v>
      </c>
      <c r="FJ125" s="10">
        <v>33942.559999999998</v>
      </c>
      <c r="FK125" s="10">
        <v>19500.63</v>
      </c>
      <c r="FL125" s="10">
        <v>0</v>
      </c>
      <c r="FM125" s="10">
        <v>0</v>
      </c>
      <c r="FN125" s="10">
        <v>19947.72</v>
      </c>
      <c r="FO125" s="10">
        <v>16827.23</v>
      </c>
      <c r="FP125" s="10">
        <v>69898.539999999994</v>
      </c>
      <c r="FQ125" s="10">
        <v>15503.16</v>
      </c>
      <c r="FR125" s="10">
        <v>0</v>
      </c>
      <c r="FS125" s="10">
        <v>19387.990000000002</v>
      </c>
      <c r="FT125" s="10">
        <v>8988.51</v>
      </c>
      <c r="FU125" s="10">
        <v>19714.72</v>
      </c>
      <c r="FV125" s="10">
        <v>2481.39</v>
      </c>
      <c r="FW125" s="10">
        <v>0</v>
      </c>
      <c r="FX125" s="10">
        <v>0</v>
      </c>
      <c r="FY125" s="10">
        <v>4823.1000000000004</v>
      </c>
      <c r="FZ125" s="10">
        <v>38567.14</v>
      </c>
      <c r="GA125" s="10">
        <v>38982.409999999996</v>
      </c>
      <c r="GB125" s="10">
        <v>7383.02</v>
      </c>
      <c r="GC125" s="10">
        <v>0</v>
      </c>
      <c r="GD125" s="10">
        <v>109607.95</v>
      </c>
      <c r="GE125" s="10">
        <v>16597.62</v>
      </c>
      <c r="GF125" s="10">
        <v>2700.34</v>
      </c>
      <c r="GG125" s="10">
        <v>0</v>
      </c>
      <c r="GH125" s="10">
        <v>0</v>
      </c>
      <c r="GI125" s="10">
        <v>0</v>
      </c>
      <c r="GJ125" s="10">
        <v>47669.130000000005</v>
      </c>
      <c r="GK125" s="10">
        <v>8084.18</v>
      </c>
      <c r="GL125" s="10">
        <v>2683.2799999999997</v>
      </c>
      <c r="GM125" s="10">
        <v>2026.98</v>
      </c>
      <c r="GN125" s="10">
        <v>0</v>
      </c>
      <c r="GO125" s="10">
        <v>9661.8799999999992</v>
      </c>
      <c r="GP125" s="10">
        <v>13091.29</v>
      </c>
      <c r="GQ125" s="10">
        <v>44814.34</v>
      </c>
      <c r="GR125" s="10">
        <v>0</v>
      </c>
      <c r="GS125" s="10">
        <v>0</v>
      </c>
      <c r="GT125" s="10">
        <v>0</v>
      </c>
      <c r="GU125" s="10">
        <v>7287.84</v>
      </c>
      <c r="GV125" s="10">
        <v>79.91</v>
      </c>
      <c r="GW125" s="10">
        <v>0</v>
      </c>
      <c r="GX125" s="10">
        <v>0</v>
      </c>
      <c r="GY125" s="10">
        <v>0</v>
      </c>
      <c r="GZ125" s="10">
        <v>26521.5</v>
      </c>
      <c r="HA125" s="10">
        <v>0</v>
      </c>
      <c r="HB125" s="10">
        <v>0</v>
      </c>
      <c r="HC125" s="10">
        <v>0</v>
      </c>
      <c r="HD125" s="10">
        <v>0</v>
      </c>
      <c r="HE125" s="10">
        <v>0</v>
      </c>
      <c r="HF125" s="10">
        <v>0</v>
      </c>
      <c r="HG125" s="10">
        <v>30</v>
      </c>
      <c r="HH125" s="10">
        <v>14600.03</v>
      </c>
      <c r="HI125" s="10">
        <v>100</v>
      </c>
      <c r="HJ125" s="10">
        <v>0</v>
      </c>
      <c r="HK125" s="10">
        <v>18650</v>
      </c>
      <c r="HL125" s="10">
        <v>6319</v>
      </c>
      <c r="HM125" s="10">
        <v>6202.9</v>
      </c>
      <c r="HN125" s="10">
        <v>0</v>
      </c>
      <c r="HO125" s="10">
        <v>0</v>
      </c>
      <c r="HP125" s="10">
        <v>325325</v>
      </c>
      <c r="HQ125" s="10">
        <v>1195</v>
      </c>
    </row>
    <row r="126" spans="1:225" ht="18" customHeight="1" x14ac:dyDescent="0.6">
      <c r="A126" s="2">
        <v>40002</v>
      </c>
      <c r="B126" s="3" t="s">
        <v>125</v>
      </c>
      <c r="C126" s="3" t="s">
        <v>273</v>
      </c>
      <c r="D126" s="6">
        <v>283.88229524000002</v>
      </c>
      <c r="E126" s="27" t="s">
        <v>124</v>
      </c>
      <c r="F126" s="4">
        <v>2238</v>
      </c>
      <c r="G126" s="10">
        <v>7654219.5599999996</v>
      </c>
      <c r="H126" s="10">
        <v>279624</v>
      </c>
      <c r="I126" s="10">
        <v>4449240.7300000004</v>
      </c>
      <c r="J126" s="10">
        <v>694549.37</v>
      </c>
      <c r="K126" s="10">
        <v>3627538.71</v>
      </c>
      <c r="L126" s="10">
        <v>0</v>
      </c>
      <c r="M126" s="10">
        <v>0</v>
      </c>
      <c r="N126" s="10">
        <v>203475.49</v>
      </c>
      <c r="O126" s="10">
        <v>1762373.3</v>
      </c>
      <c r="P126" s="10">
        <v>0</v>
      </c>
      <c r="Q126" s="10">
        <v>434578</v>
      </c>
      <c r="R126" s="10">
        <v>435371</v>
      </c>
      <c r="S126" s="10">
        <v>359094.05</v>
      </c>
      <c r="T126" s="10">
        <v>0</v>
      </c>
      <c r="U126" s="10">
        <v>0</v>
      </c>
      <c r="V126" s="10">
        <v>0</v>
      </c>
      <c r="W126" s="10">
        <v>4025068</v>
      </c>
      <c r="X126" s="10">
        <v>0</v>
      </c>
      <c r="Y126" s="10">
        <v>434578</v>
      </c>
      <c r="Z126" s="10">
        <v>0</v>
      </c>
      <c r="AA126" s="10">
        <v>7958236.9100000001</v>
      </c>
      <c r="AB126" s="10">
        <v>367.22</v>
      </c>
      <c r="AC126" s="10">
        <v>0</v>
      </c>
      <c r="AD126" s="10">
        <v>873118.69</v>
      </c>
      <c r="AE126" s="10">
        <v>0</v>
      </c>
      <c r="AF126" s="10">
        <v>0</v>
      </c>
      <c r="AG126" s="10">
        <v>1552594.61</v>
      </c>
      <c r="AH126" s="10">
        <v>229881.55</v>
      </c>
      <c r="AI126" s="10">
        <v>0</v>
      </c>
      <c r="AJ126" s="10">
        <v>0</v>
      </c>
      <c r="AK126" s="10">
        <v>0</v>
      </c>
      <c r="AL126" s="10">
        <v>0</v>
      </c>
      <c r="AM126" s="10">
        <v>918320.02</v>
      </c>
      <c r="AN126" s="10">
        <v>1414970.83</v>
      </c>
      <c r="AO126" s="10">
        <v>256872.69</v>
      </c>
      <c r="AP126" s="10">
        <v>0</v>
      </c>
      <c r="AQ126" s="10">
        <v>1636579.46</v>
      </c>
      <c r="AR126" s="10">
        <v>266056.28999999998</v>
      </c>
      <c r="AS126" s="10">
        <v>19649.14</v>
      </c>
      <c r="AT126" s="10">
        <v>5507.77</v>
      </c>
      <c r="AU126" s="10">
        <v>0</v>
      </c>
      <c r="AV126" s="10">
        <v>0</v>
      </c>
      <c r="AW126" s="10">
        <v>633064.08000000007</v>
      </c>
      <c r="AX126" s="10">
        <v>51019.75</v>
      </c>
      <c r="AY126" s="10">
        <v>0</v>
      </c>
      <c r="AZ126" s="10">
        <v>3580.46</v>
      </c>
      <c r="BA126" s="10">
        <v>496848.88</v>
      </c>
      <c r="BB126" s="10">
        <v>230664.36</v>
      </c>
      <c r="BC126" s="10">
        <v>46239.75</v>
      </c>
      <c r="BD126" s="10">
        <v>0</v>
      </c>
      <c r="BE126" s="10">
        <v>0</v>
      </c>
      <c r="BF126" s="10">
        <v>0</v>
      </c>
      <c r="BG126" s="10">
        <v>1656413.75</v>
      </c>
      <c r="BH126" s="10">
        <v>51456.69</v>
      </c>
      <c r="BI126" s="10">
        <v>597298.43000000005</v>
      </c>
      <c r="BJ126" s="10">
        <v>148064.6</v>
      </c>
      <c r="BK126" s="10">
        <v>0</v>
      </c>
      <c r="BL126" s="10">
        <v>0</v>
      </c>
      <c r="BM126" s="10">
        <v>0</v>
      </c>
      <c r="BN126" s="10">
        <v>33690.51</v>
      </c>
      <c r="BO126" s="10">
        <v>0</v>
      </c>
      <c r="BP126" s="10">
        <v>0</v>
      </c>
      <c r="BQ126" s="10">
        <v>0</v>
      </c>
      <c r="BR126" s="10">
        <v>0</v>
      </c>
      <c r="BS126" s="10">
        <v>0</v>
      </c>
      <c r="BT126" s="10">
        <v>0</v>
      </c>
      <c r="BU126" s="10">
        <v>0</v>
      </c>
      <c r="BV126" s="10">
        <v>0</v>
      </c>
      <c r="BW126" s="10">
        <v>0</v>
      </c>
      <c r="BX126" s="10">
        <v>0</v>
      </c>
      <c r="BY126" s="10">
        <v>0</v>
      </c>
      <c r="BZ126" s="10">
        <v>0</v>
      </c>
      <c r="CA126" s="10">
        <v>0</v>
      </c>
      <c r="CB126" s="10">
        <v>323085.53999999998</v>
      </c>
      <c r="CC126" s="10">
        <v>0</v>
      </c>
      <c r="CD126" s="10">
        <v>0</v>
      </c>
      <c r="CE126" s="10">
        <v>7268.2036264986809</v>
      </c>
      <c r="CF126" s="10">
        <v>3721725.75</v>
      </c>
      <c r="CG126" s="10">
        <v>3743429.56</v>
      </c>
      <c r="CH126" s="10">
        <v>680666.69</v>
      </c>
      <c r="CI126" s="10">
        <v>1517864.46</v>
      </c>
      <c r="CJ126" s="10">
        <v>0</v>
      </c>
      <c r="CK126" s="10">
        <v>0</v>
      </c>
      <c r="CL126" s="10">
        <v>0</v>
      </c>
      <c r="CM126" s="10">
        <v>0</v>
      </c>
      <c r="CN126" s="10">
        <v>865656.51</v>
      </c>
      <c r="CO126" s="10">
        <v>21250</v>
      </c>
      <c r="CP126" s="10">
        <v>83200</v>
      </c>
      <c r="CQ126" s="10">
        <v>423536.37</v>
      </c>
      <c r="CR126" s="10">
        <v>882378.31</v>
      </c>
      <c r="CS126" s="10">
        <v>21356.16</v>
      </c>
      <c r="CT126" s="5">
        <v>1.5680000000000001</v>
      </c>
      <c r="CU126" s="5">
        <v>4.0750000000000002</v>
      </c>
      <c r="CV126" s="5">
        <v>8.7270000000000003</v>
      </c>
      <c r="CW126" s="5">
        <v>1.409</v>
      </c>
      <c r="CX126" s="5">
        <v>3</v>
      </c>
      <c r="CY126" s="5">
        <v>0</v>
      </c>
      <c r="CZ126" s="5">
        <v>0.3</v>
      </c>
      <c r="DA126" s="25"/>
      <c r="DB126" s="17">
        <v>37024146</v>
      </c>
      <c r="DC126" s="17">
        <v>747242399</v>
      </c>
      <c r="DD126" s="17">
        <v>435298185</v>
      </c>
      <c r="DE126" s="4">
        <v>287</v>
      </c>
      <c r="DF126" s="4">
        <v>2238</v>
      </c>
      <c r="DG126" s="18">
        <v>166</v>
      </c>
      <c r="DH126" s="5">
        <v>140.74</v>
      </c>
      <c r="DI126" s="6">
        <v>2237.0100000000002</v>
      </c>
      <c r="DJ126" s="5">
        <v>3.0000000000000001E-3</v>
      </c>
      <c r="DK126" s="7">
        <v>0.20600000000000002</v>
      </c>
      <c r="DL126" s="7">
        <f t="shared" si="12"/>
        <v>0.12823949955317249</v>
      </c>
      <c r="DM126" s="4">
        <f t="shared" si="10"/>
        <v>15.091031692515188</v>
      </c>
      <c r="DN126" s="7">
        <f t="shared" si="11"/>
        <v>0.95444962391553623</v>
      </c>
      <c r="DO126" s="18">
        <v>152</v>
      </c>
      <c r="DP126" s="20">
        <v>0</v>
      </c>
      <c r="DQ126" s="20">
        <v>1531.8129861755699</v>
      </c>
      <c r="DR126" s="20">
        <v>590.85600651798768</v>
      </c>
      <c r="DS126" s="20">
        <v>0</v>
      </c>
      <c r="DT126" s="20">
        <v>1600.9803865849549</v>
      </c>
      <c r="DU126" s="20">
        <v>622.9913553551969</v>
      </c>
      <c r="DV126" s="21">
        <v>41969.898853675018</v>
      </c>
      <c r="DW126" s="16">
        <v>14.426666666666666</v>
      </c>
      <c r="DX126" s="24">
        <v>0.26666666666666666</v>
      </c>
      <c r="DY126" s="16">
        <v>148.29999999999984</v>
      </c>
      <c r="DZ126" s="16">
        <v>0</v>
      </c>
      <c r="EA126" s="22">
        <v>21.93</v>
      </c>
      <c r="EB126" s="22">
        <v>22.26</v>
      </c>
      <c r="EC126" s="22">
        <v>23.73</v>
      </c>
      <c r="ED126" s="22">
        <v>23.12</v>
      </c>
      <c r="EE126" s="22">
        <v>22.87</v>
      </c>
      <c r="EF126" s="30">
        <v>103</v>
      </c>
      <c r="EG126" s="31">
        <v>58.09</v>
      </c>
      <c r="EH126" s="31">
        <v>47.21</v>
      </c>
      <c r="EI126" s="31">
        <v>94.97</v>
      </c>
      <c r="EJ126" s="31">
        <v>98.06</v>
      </c>
      <c r="EK126" s="14">
        <v>1</v>
      </c>
      <c r="EL126" s="10">
        <v>6879544.3500000006</v>
      </c>
      <c r="EM126" s="10">
        <v>179952.87</v>
      </c>
      <c r="EN126" s="10">
        <v>0</v>
      </c>
      <c r="EO126" s="10">
        <v>1452338.0699999998</v>
      </c>
      <c r="EP126" s="10">
        <v>42078.05</v>
      </c>
      <c r="EQ126" s="10">
        <v>0</v>
      </c>
      <c r="ER126" s="10">
        <v>857147.55999999982</v>
      </c>
      <c r="ES126" s="10">
        <v>4724.7300000000005</v>
      </c>
      <c r="ET126" s="10">
        <v>0</v>
      </c>
      <c r="EU126" s="10">
        <v>769539.74999999988</v>
      </c>
      <c r="EV126" s="10">
        <v>3493.12</v>
      </c>
      <c r="EW126" s="10">
        <v>0</v>
      </c>
      <c r="EX126" s="10">
        <v>387105.35</v>
      </c>
      <c r="EY126" s="10">
        <v>0</v>
      </c>
      <c r="EZ126" s="10">
        <v>0</v>
      </c>
      <c r="FA126" s="10">
        <v>38275.130000000005</v>
      </c>
      <c r="FB126" s="10">
        <v>0</v>
      </c>
      <c r="FC126" s="10">
        <v>0</v>
      </c>
      <c r="FD126" s="10">
        <v>686220.26</v>
      </c>
      <c r="FE126" s="10">
        <v>1076536.97</v>
      </c>
      <c r="FF126" s="10">
        <v>186425.28</v>
      </c>
      <c r="FG126" s="10">
        <v>0</v>
      </c>
      <c r="FH126" s="10">
        <v>503919.19</v>
      </c>
      <c r="FI126" s="10">
        <v>0</v>
      </c>
      <c r="FJ126" s="10">
        <v>13506.05</v>
      </c>
      <c r="FK126" s="10">
        <v>21964.25</v>
      </c>
      <c r="FL126" s="10">
        <v>59676.71</v>
      </c>
      <c r="FM126" s="10">
        <v>0</v>
      </c>
      <c r="FN126" s="10">
        <v>372381.54000000004</v>
      </c>
      <c r="FO126" s="10">
        <v>143419.76</v>
      </c>
      <c r="FP126" s="10">
        <v>321107.95999999996</v>
      </c>
      <c r="FQ126" s="10">
        <v>50205.74</v>
      </c>
      <c r="FR126" s="10">
        <v>0</v>
      </c>
      <c r="FS126" s="10">
        <v>130530.94</v>
      </c>
      <c r="FT126" s="10">
        <v>0</v>
      </c>
      <c r="FU126" s="10">
        <v>2018.09</v>
      </c>
      <c r="FV126" s="10">
        <v>2998.14</v>
      </c>
      <c r="FW126" s="10">
        <v>263408.83</v>
      </c>
      <c r="FX126" s="10">
        <v>0</v>
      </c>
      <c r="FY126" s="10">
        <v>49887.61</v>
      </c>
      <c r="FZ126" s="10">
        <v>666904.98</v>
      </c>
      <c r="GA126" s="10">
        <v>140323.22</v>
      </c>
      <c r="GB126" s="10">
        <v>18052.8</v>
      </c>
      <c r="GC126" s="10">
        <v>10822.24</v>
      </c>
      <c r="GD126" s="10">
        <v>875701.03</v>
      </c>
      <c r="GE126" s="10">
        <v>345986.55</v>
      </c>
      <c r="GF126" s="10">
        <v>820391.93</v>
      </c>
      <c r="GG126" s="10">
        <v>1901.54</v>
      </c>
      <c r="GH126" s="10">
        <v>0</v>
      </c>
      <c r="GI126" s="10">
        <v>0</v>
      </c>
      <c r="GJ126" s="10">
        <v>156653.4</v>
      </c>
      <c r="GK126" s="10">
        <v>25470.399999999998</v>
      </c>
      <c r="GL126" s="10">
        <v>22956.78</v>
      </c>
      <c r="GM126" s="10">
        <v>2188.87</v>
      </c>
      <c r="GN126" s="10">
        <v>0</v>
      </c>
      <c r="GO126" s="10">
        <v>105784.85</v>
      </c>
      <c r="GP126" s="10">
        <v>0</v>
      </c>
      <c r="GQ126" s="10">
        <v>62541.84</v>
      </c>
      <c r="GR126" s="10">
        <v>0</v>
      </c>
      <c r="GS126" s="10">
        <v>0</v>
      </c>
      <c r="GT126" s="10">
        <v>0</v>
      </c>
      <c r="GU126" s="10">
        <v>18189.87</v>
      </c>
      <c r="GV126" s="10">
        <v>44622.8</v>
      </c>
      <c r="GW126" s="10">
        <v>0</v>
      </c>
      <c r="GX126" s="10">
        <v>3580.46</v>
      </c>
      <c r="GY126" s="10">
        <v>909563.01</v>
      </c>
      <c r="GZ126" s="10">
        <v>70664.36</v>
      </c>
      <c r="HA126" s="10">
        <v>0</v>
      </c>
      <c r="HB126" s="10">
        <v>0</v>
      </c>
      <c r="HC126" s="10">
        <v>0</v>
      </c>
      <c r="HD126" s="10">
        <v>0</v>
      </c>
      <c r="HE126" s="10">
        <v>0</v>
      </c>
      <c r="HF126" s="10">
        <v>51456.69</v>
      </c>
      <c r="HG126" s="10">
        <v>0</v>
      </c>
      <c r="HH126" s="10">
        <v>2110.5</v>
      </c>
      <c r="HI126" s="10">
        <v>0</v>
      </c>
      <c r="HJ126" s="10">
        <v>0</v>
      </c>
      <c r="HK126" s="10">
        <v>180643.45</v>
      </c>
      <c r="HL126" s="10">
        <v>0</v>
      </c>
      <c r="HM126" s="10">
        <v>3569.54</v>
      </c>
      <c r="HN126" s="10">
        <v>0</v>
      </c>
      <c r="HO126" s="10">
        <v>0</v>
      </c>
      <c r="HP126" s="10">
        <v>1739613.75</v>
      </c>
      <c r="HQ126" s="10">
        <v>35951.659999999996</v>
      </c>
    </row>
    <row r="127" spans="1:225" ht="18" customHeight="1" x14ac:dyDescent="0.6">
      <c r="A127" s="2">
        <v>57001</v>
      </c>
      <c r="B127" s="3" t="s">
        <v>186</v>
      </c>
      <c r="C127" s="3" t="s">
        <v>568</v>
      </c>
      <c r="D127" s="6">
        <v>1516.5777397300001</v>
      </c>
      <c r="E127" s="27" t="s">
        <v>187</v>
      </c>
      <c r="F127" s="4">
        <v>426</v>
      </c>
      <c r="G127" s="10">
        <v>1863927.71</v>
      </c>
      <c r="H127" s="10">
        <v>78850.28</v>
      </c>
      <c r="I127" s="10">
        <v>589413.57999999996</v>
      </c>
      <c r="J127" s="10">
        <v>126131.7</v>
      </c>
      <c r="K127" s="10">
        <v>1437854.38</v>
      </c>
      <c r="L127" s="10">
        <v>0</v>
      </c>
      <c r="M127" s="10">
        <v>0</v>
      </c>
      <c r="N127" s="10">
        <v>16879.38</v>
      </c>
      <c r="O127" s="10">
        <v>713661.78</v>
      </c>
      <c r="P127" s="10">
        <v>0</v>
      </c>
      <c r="Q127" s="10">
        <v>0</v>
      </c>
      <c r="R127" s="10">
        <v>100027</v>
      </c>
      <c r="S127" s="10">
        <v>143474.43</v>
      </c>
      <c r="T127" s="10">
        <v>0</v>
      </c>
      <c r="U127" s="10">
        <v>0</v>
      </c>
      <c r="V127" s="10">
        <v>0</v>
      </c>
      <c r="W127" s="10">
        <v>515419</v>
      </c>
      <c r="X127" s="10">
        <v>0</v>
      </c>
      <c r="Y127" s="10">
        <v>0</v>
      </c>
      <c r="Z127" s="10">
        <v>0</v>
      </c>
      <c r="AA127" s="10">
        <v>1748526.06</v>
      </c>
      <c r="AB127" s="10">
        <v>0</v>
      </c>
      <c r="AC127" s="10">
        <v>0</v>
      </c>
      <c r="AD127" s="10">
        <v>144360.97</v>
      </c>
      <c r="AE127" s="10">
        <v>0</v>
      </c>
      <c r="AF127" s="10">
        <v>0</v>
      </c>
      <c r="AG127" s="10">
        <v>438385.7</v>
      </c>
      <c r="AH127" s="10">
        <v>22008.83</v>
      </c>
      <c r="AI127" s="10">
        <v>0</v>
      </c>
      <c r="AJ127" s="10">
        <v>0</v>
      </c>
      <c r="AK127" s="10">
        <v>0</v>
      </c>
      <c r="AL127" s="10">
        <v>0</v>
      </c>
      <c r="AM127" s="10">
        <v>246557.78</v>
      </c>
      <c r="AN127" s="10">
        <v>404387.05999999994</v>
      </c>
      <c r="AO127" s="10">
        <v>167721.01999999999</v>
      </c>
      <c r="AP127" s="10">
        <v>0</v>
      </c>
      <c r="AQ127" s="10">
        <v>279266.59999999998</v>
      </c>
      <c r="AR127" s="10">
        <v>21864.76</v>
      </c>
      <c r="AS127" s="10">
        <v>547.66</v>
      </c>
      <c r="AT127" s="10">
        <v>0</v>
      </c>
      <c r="AU127" s="10">
        <v>47</v>
      </c>
      <c r="AV127" s="10">
        <v>0</v>
      </c>
      <c r="AW127" s="10">
        <v>183434.32</v>
      </c>
      <c r="AX127" s="10">
        <v>26695.99</v>
      </c>
      <c r="AY127" s="10">
        <v>42352.19</v>
      </c>
      <c r="AZ127" s="10">
        <v>943.19</v>
      </c>
      <c r="BA127" s="10">
        <v>256571.53</v>
      </c>
      <c r="BB127" s="10">
        <v>416358.86</v>
      </c>
      <c r="BC127" s="10">
        <v>25062.17</v>
      </c>
      <c r="BD127" s="10">
        <v>1692</v>
      </c>
      <c r="BE127" s="10">
        <v>0</v>
      </c>
      <c r="BF127" s="10">
        <v>0</v>
      </c>
      <c r="BG127" s="10">
        <v>398990.13</v>
      </c>
      <c r="BH127" s="10">
        <v>10513.35</v>
      </c>
      <c r="BI127" s="10">
        <v>151015.87</v>
      </c>
      <c r="BJ127" s="10">
        <v>81307.03</v>
      </c>
      <c r="BK127" s="10">
        <v>0</v>
      </c>
      <c r="BL127" s="10">
        <v>0</v>
      </c>
      <c r="BM127" s="10">
        <v>0</v>
      </c>
      <c r="BN127" s="10">
        <v>1139.5999999999999</v>
      </c>
      <c r="BO127" s="10">
        <v>42065.04</v>
      </c>
      <c r="BP127" s="10">
        <v>0</v>
      </c>
      <c r="BQ127" s="10">
        <v>0</v>
      </c>
      <c r="BR127" s="10">
        <v>0</v>
      </c>
      <c r="BS127" s="10">
        <v>0</v>
      </c>
      <c r="BT127" s="10">
        <v>0</v>
      </c>
      <c r="BU127" s="10">
        <v>0</v>
      </c>
      <c r="BV127" s="10">
        <v>0</v>
      </c>
      <c r="BW127" s="10">
        <v>0</v>
      </c>
      <c r="BX127" s="10">
        <v>0</v>
      </c>
      <c r="BY127" s="10">
        <v>0</v>
      </c>
      <c r="BZ127" s="10">
        <v>0</v>
      </c>
      <c r="CA127" s="10">
        <v>0</v>
      </c>
      <c r="CB127" s="10">
        <v>0</v>
      </c>
      <c r="CC127" s="10">
        <v>0</v>
      </c>
      <c r="CD127" s="10">
        <v>0</v>
      </c>
      <c r="CE127" s="10">
        <v>9199.9516403038979</v>
      </c>
      <c r="CF127" s="10">
        <v>596865.94999999995</v>
      </c>
      <c r="CG127" s="10">
        <v>2128427.0099999998</v>
      </c>
      <c r="CH127" s="10">
        <v>284878.48</v>
      </c>
      <c r="CI127" s="10">
        <v>364173.36</v>
      </c>
      <c r="CJ127" s="10">
        <v>1068457.45</v>
      </c>
      <c r="CK127" s="10">
        <v>408996.2</v>
      </c>
      <c r="CL127" s="10">
        <v>0</v>
      </c>
      <c r="CM127" s="10">
        <v>0</v>
      </c>
      <c r="CN127" s="10">
        <v>220972.12</v>
      </c>
      <c r="CO127" s="10">
        <v>196279.4</v>
      </c>
      <c r="CP127" s="10">
        <v>0</v>
      </c>
      <c r="CQ127" s="10">
        <v>0</v>
      </c>
      <c r="CR127" s="10">
        <v>276552.02</v>
      </c>
      <c r="CS127" s="10">
        <v>178452.06</v>
      </c>
      <c r="CT127" s="5">
        <v>1.5680000000000001</v>
      </c>
      <c r="CU127" s="5">
        <v>4.0750000000000002</v>
      </c>
      <c r="CV127" s="5">
        <v>8.7270000000000003</v>
      </c>
      <c r="CW127" s="5">
        <v>1.409</v>
      </c>
      <c r="CX127" s="5">
        <v>3</v>
      </c>
      <c r="CY127" s="5">
        <v>0</v>
      </c>
      <c r="CZ127" s="5">
        <v>0.3</v>
      </c>
      <c r="DA127" s="25"/>
      <c r="DB127" s="17">
        <v>264594450</v>
      </c>
      <c r="DC127" s="17">
        <v>137581020</v>
      </c>
      <c r="DD127" s="17">
        <v>90251624</v>
      </c>
      <c r="DE127" s="4">
        <v>59</v>
      </c>
      <c r="DF127" s="4">
        <v>426</v>
      </c>
      <c r="DG127" s="18">
        <v>121</v>
      </c>
      <c r="DH127" s="5">
        <v>7.6</v>
      </c>
      <c r="DI127" s="6">
        <v>427</v>
      </c>
      <c r="DJ127" s="5">
        <v>0</v>
      </c>
      <c r="DK127" s="7">
        <v>0.34499999999999997</v>
      </c>
      <c r="DL127" s="7">
        <f t="shared" si="12"/>
        <v>0.13849765258215962</v>
      </c>
      <c r="DM127" s="4">
        <f t="shared" si="10"/>
        <v>11.92609182530795</v>
      </c>
      <c r="DN127" s="7">
        <f t="shared" si="11"/>
        <v>0.95748723914602663</v>
      </c>
      <c r="DO127" s="18">
        <v>26</v>
      </c>
      <c r="DP127" s="20">
        <v>0</v>
      </c>
      <c r="DQ127" s="20">
        <v>284.55967332123413</v>
      </c>
      <c r="DR127" s="20">
        <v>120.05427631578948</v>
      </c>
      <c r="DS127" s="20">
        <v>0</v>
      </c>
      <c r="DT127" s="20">
        <v>295.87500000000006</v>
      </c>
      <c r="DU127" s="20">
        <v>126.70394736842105</v>
      </c>
      <c r="DV127" s="21">
        <v>38049.804031354979</v>
      </c>
      <c r="DW127" s="16">
        <v>14.472222222222221</v>
      </c>
      <c r="DX127" s="24">
        <v>0.22222222222222221</v>
      </c>
      <c r="DY127" s="16">
        <v>35.720000000000006</v>
      </c>
      <c r="DZ127" s="16">
        <v>0</v>
      </c>
      <c r="EA127" s="22">
        <v>18.91</v>
      </c>
      <c r="EB127" s="22">
        <v>20.04</v>
      </c>
      <c r="EC127" s="22">
        <v>21.22</v>
      </c>
      <c r="ED127" s="22">
        <v>21.57</v>
      </c>
      <c r="EE127" s="22">
        <v>20.57</v>
      </c>
      <c r="EF127" s="30">
        <v>23</v>
      </c>
      <c r="EG127" s="31">
        <v>60.19</v>
      </c>
      <c r="EH127" s="31">
        <v>38.86</v>
      </c>
      <c r="EI127" s="31">
        <v>100</v>
      </c>
      <c r="EJ127" s="31">
        <v>100</v>
      </c>
      <c r="EK127" s="14">
        <v>3</v>
      </c>
      <c r="EL127" s="10">
        <v>1523242.39</v>
      </c>
      <c r="EM127" s="10">
        <v>15923.56</v>
      </c>
      <c r="EN127" s="10">
        <v>0</v>
      </c>
      <c r="EO127" s="10">
        <v>498051.22000000003</v>
      </c>
      <c r="EP127" s="10">
        <v>5496.93</v>
      </c>
      <c r="EQ127" s="10">
        <v>0</v>
      </c>
      <c r="ER127" s="10">
        <v>54796.45</v>
      </c>
      <c r="ES127" s="10">
        <v>264.2</v>
      </c>
      <c r="ET127" s="10">
        <v>0</v>
      </c>
      <c r="EU127" s="10">
        <v>237931.75999999998</v>
      </c>
      <c r="EV127" s="10">
        <v>0</v>
      </c>
      <c r="EW127" s="10">
        <v>0</v>
      </c>
      <c r="EX127" s="10">
        <v>16157.91</v>
      </c>
      <c r="EY127" s="10">
        <v>0</v>
      </c>
      <c r="EZ127" s="10">
        <v>0</v>
      </c>
      <c r="FA127" s="10">
        <v>1093</v>
      </c>
      <c r="FB127" s="10">
        <v>324.14</v>
      </c>
      <c r="FC127" s="10">
        <v>0</v>
      </c>
      <c r="FD127" s="10">
        <v>212727.33000000002</v>
      </c>
      <c r="FE127" s="10">
        <v>315090.91000000003</v>
      </c>
      <c r="FF127" s="10">
        <v>106015.38</v>
      </c>
      <c r="FG127" s="10">
        <v>0</v>
      </c>
      <c r="FH127" s="10">
        <v>148466.97</v>
      </c>
      <c r="FI127" s="10">
        <v>0</v>
      </c>
      <c r="FJ127" s="10">
        <v>87599.55</v>
      </c>
      <c r="FK127" s="10">
        <v>126879.18</v>
      </c>
      <c r="FL127" s="10">
        <v>0</v>
      </c>
      <c r="FM127" s="10">
        <v>0</v>
      </c>
      <c r="FN127" s="10">
        <v>106877.81999999999</v>
      </c>
      <c r="FO127" s="10">
        <v>68053.88</v>
      </c>
      <c r="FP127" s="10">
        <v>96254.03</v>
      </c>
      <c r="FQ127" s="10">
        <v>37480.82</v>
      </c>
      <c r="FR127" s="10">
        <v>0</v>
      </c>
      <c r="FS127" s="10">
        <v>52322.49</v>
      </c>
      <c r="FT127" s="10">
        <v>0</v>
      </c>
      <c r="FU127" s="10">
        <v>36112.21</v>
      </c>
      <c r="FV127" s="10">
        <v>28949.58</v>
      </c>
      <c r="FW127" s="10">
        <v>47</v>
      </c>
      <c r="FX127" s="10">
        <v>0</v>
      </c>
      <c r="FY127" s="10">
        <v>14058.96</v>
      </c>
      <c r="FZ127" s="10">
        <v>104311.57</v>
      </c>
      <c r="GA127" s="10">
        <v>52479.22</v>
      </c>
      <c r="GB127" s="10">
        <v>14914.47</v>
      </c>
      <c r="GC127" s="10">
        <v>0</v>
      </c>
      <c r="GD127" s="10">
        <v>140992.21</v>
      </c>
      <c r="GE127" s="10">
        <v>47458.03</v>
      </c>
      <c r="GF127" s="10">
        <v>43297.05</v>
      </c>
      <c r="GG127" s="10">
        <v>9433.3799999999992</v>
      </c>
      <c r="GH127" s="10">
        <v>0</v>
      </c>
      <c r="GI127" s="10">
        <v>0</v>
      </c>
      <c r="GJ127" s="10">
        <v>37940.04</v>
      </c>
      <c r="GK127" s="10">
        <v>13287.970000000001</v>
      </c>
      <c r="GL127" s="10">
        <v>13081.720000000001</v>
      </c>
      <c r="GM127" s="10">
        <v>8395.44</v>
      </c>
      <c r="GN127" s="10">
        <v>0</v>
      </c>
      <c r="GO127" s="10">
        <v>57940</v>
      </c>
      <c r="GP127" s="10">
        <v>608.5</v>
      </c>
      <c r="GQ127" s="10">
        <v>148880.58000000002</v>
      </c>
      <c r="GR127" s="10">
        <v>12531.92</v>
      </c>
      <c r="GS127" s="10">
        <v>0</v>
      </c>
      <c r="GT127" s="10">
        <v>0</v>
      </c>
      <c r="GU127" s="10">
        <v>27465.07</v>
      </c>
      <c r="GV127" s="10">
        <v>21979.89</v>
      </c>
      <c r="GW127" s="10">
        <v>328.19</v>
      </c>
      <c r="GX127" s="10">
        <v>943.19</v>
      </c>
      <c r="GY127" s="10">
        <v>256571.53</v>
      </c>
      <c r="GZ127" s="10">
        <v>295813.78999999998</v>
      </c>
      <c r="HA127" s="10">
        <v>0</v>
      </c>
      <c r="HB127" s="10">
        <v>1692</v>
      </c>
      <c r="HC127" s="10">
        <v>0</v>
      </c>
      <c r="HD127" s="10">
        <v>0</v>
      </c>
      <c r="HE127" s="10">
        <v>0</v>
      </c>
      <c r="HF127" s="10">
        <v>1023.96</v>
      </c>
      <c r="HG127" s="10">
        <v>3909</v>
      </c>
      <c r="HH127" s="10">
        <v>50812.21</v>
      </c>
      <c r="HI127" s="10">
        <v>914.91</v>
      </c>
      <c r="HJ127" s="10">
        <v>0</v>
      </c>
      <c r="HK127" s="10">
        <v>90</v>
      </c>
      <c r="HL127" s="10">
        <v>0</v>
      </c>
      <c r="HM127" s="10">
        <v>3275.3300000000004</v>
      </c>
      <c r="HN127" s="10">
        <v>658</v>
      </c>
      <c r="HO127" s="10">
        <v>0</v>
      </c>
      <c r="HP127" s="10">
        <v>398990.13</v>
      </c>
      <c r="HQ127" s="10">
        <v>6581.82</v>
      </c>
    </row>
    <row r="128" spans="1:225" ht="18" customHeight="1" x14ac:dyDescent="0.6">
      <c r="A128" s="2">
        <v>54006</v>
      </c>
      <c r="B128" s="3" t="s">
        <v>176</v>
      </c>
      <c r="C128" s="3" t="s">
        <v>304</v>
      </c>
      <c r="D128" s="6">
        <v>156.53171879000001</v>
      </c>
      <c r="E128" s="27" t="s">
        <v>174</v>
      </c>
      <c r="F128" s="4">
        <v>152</v>
      </c>
      <c r="G128" s="10">
        <v>457368.64</v>
      </c>
      <c r="H128" s="10">
        <v>17585.330000000002</v>
      </c>
      <c r="I128" s="10">
        <v>686707.38</v>
      </c>
      <c r="J128" s="10">
        <v>71849.490000000005</v>
      </c>
      <c r="K128" s="10">
        <v>287881.07</v>
      </c>
      <c r="L128" s="10">
        <v>0</v>
      </c>
      <c r="M128" s="10">
        <v>0</v>
      </c>
      <c r="N128" s="10">
        <v>16088</v>
      </c>
      <c r="O128" s="10">
        <v>159253.09</v>
      </c>
      <c r="P128" s="10">
        <v>0</v>
      </c>
      <c r="Q128" s="10">
        <v>8452</v>
      </c>
      <c r="R128" s="10">
        <v>2071.8200000000002</v>
      </c>
      <c r="S128" s="10">
        <v>28646.67</v>
      </c>
      <c r="T128" s="10">
        <v>0</v>
      </c>
      <c r="U128" s="10">
        <v>0</v>
      </c>
      <c r="V128" s="10">
        <v>0</v>
      </c>
      <c r="W128" s="10">
        <v>663932</v>
      </c>
      <c r="X128" s="10">
        <v>0</v>
      </c>
      <c r="Y128" s="10">
        <v>8452</v>
      </c>
      <c r="Z128" s="10">
        <v>0</v>
      </c>
      <c r="AA128" s="10">
        <v>736877.65</v>
      </c>
      <c r="AB128" s="10">
        <v>22680.68</v>
      </c>
      <c r="AC128" s="10">
        <v>0</v>
      </c>
      <c r="AD128" s="10">
        <v>70521.119999999995</v>
      </c>
      <c r="AE128" s="10">
        <v>0</v>
      </c>
      <c r="AF128" s="10">
        <v>0</v>
      </c>
      <c r="AG128" s="10">
        <v>121566.43</v>
      </c>
      <c r="AH128" s="10">
        <v>2244.48</v>
      </c>
      <c r="AI128" s="10">
        <v>0</v>
      </c>
      <c r="AJ128" s="10">
        <v>29888.9</v>
      </c>
      <c r="AK128" s="10">
        <v>0</v>
      </c>
      <c r="AL128" s="10">
        <v>0</v>
      </c>
      <c r="AM128" s="10">
        <v>100733.59</v>
      </c>
      <c r="AN128" s="10">
        <v>196923.8</v>
      </c>
      <c r="AO128" s="10">
        <v>79562.52</v>
      </c>
      <c r="AP128" s="10">
        <v>0</v>
      </c>
      <c r="AQ128" s="10">
        <v>76786.710000000006</v>
      </c>
      <c r="AR128" s="10">
        <v>50197.69</v>
      </c>
      <c r="AS128" s="10">
        <v>11024.11</v>
      </c>
      <c r="AT128" s="10">
        <v>0</v>
      </c>
      <c r="AU128" s="10">
        <v>0</v>
      </c>
      <c r="AV128" s="10">
        <v>0</v>
      </c>
      <c r="AW128" s="10">
        <v>73669.34</v>
      </c>
      <c r="AX128" s="10">
        <v>3357.83</v>
      </c>
      <c r="AY128" s="10">
        <v>25958.99</v>
      </c>
      <c r="AZ128" s="10">
        <v>12609.89</v>
      </c>
      <c r="BA128" s="10">
        <v>5697</v>
      </c>
      <c r="BB128" s="10">
        <v>70102.320000000007</v>
      </c>
      <c r="BC128" s="10">
        <v>16954.63</v>
      </c>
      <c r="BD128" s="10">
        <v>734.62</v>
      </c>
      <c r="BE128" s="10">
        <v>0</v>
      </c>
      <c r="BF128" s="10">
        <v>0</v>
      </c>
      <c r="BG128" s="10">
        <v>3003.17</v>
      </c>
      <c r="BH128" s="10">
        <v>13729.44</v>
      </c>
      <c r="BI128" s="10">
        <v>16263.73</v>
      </c>
      <c r="BJ128" s="10">
        <v>3227.68</v>
      </c>
      <c r="BK128" s="10">
        <v>0</v>
      </c>
      <c r="BL128" s="10">
        <v>0</v>
      </c>
      <c r="BM128" s="10">
        <v>0</v>
      </c>
      <c r="BN128" s="10">
        <v>808.75</v>
      </c>
      <c r="BO128" s="10">
        <v>0</v>
      </c>
      <c r="BP128" s="10">
        <v>0</v>
      </c>
      <c r="BQ128" s="10">
        <v>0</v>
      </c>
      <c r="BR128" s="10">
        <v>0</v>
      </c>
      <c r="BS128" s="10">
        <v>0</v>
      </c>
      <c r="BT128" s="10">
        <v>0</v>
      </c>
      <c r="BU128" s="10">
        <v>0</v>
      </c>
      <c r="BV128" s="10">
        <v>0</v>
      </c>
      <c r="BW128" s="10">
        <v>0</v>
      </c>
      <c r="BX128" s="10">
        <v>0</v>
      </c>
      <c r="BY128" s="10">
        <v>0</v>
      </c>
      <c r="BZ128" s="10">
        <v>0</v>
      </c>
      <c r="CA128" s="10">
        <v>0</v>
      </c>
      <c r="CB128" s="10">
        <v>0</v>
      </c>
      <c r="CC128" s="10">
        <v>0</v>
      </c>
      <c r="CD128" s="10">
        <v>0</v>
      </c>
      <c r="CE128" s="10">
        <v>10392.68646026844</v>
      </c>
      <c r="CF128" s="10">
        <v>151254.07</v>
      </c>
      <c r="CG128" s="10">
        <v>548783.29</v>
      </c>
      <c r="CH128" s="10">
        <v>137480.68</v>
      </c>
      <c r="CI128" s="10">
        <v>48.76</v>
      </c>
      <c r="CJ128" s="10">
        <v>567424.03</v>
      </c>
      <c r="CK128" s="10">
        <v>47831.040000000001</v>
      </c>
      <c r="CL128" s="10">
        <v>0</v>
      </c>
      <c r="CM128" s="10">
        <v>2832.98</v>
      </c>
      <c r="CN128" s="10">
        <v>140167.74</v>
      </c>
      <c r="CO128" s="10">
        <v>755.34</v>
      </c>
      <c r="CP128" s="10">
        <v>0</v>
      </c>
      <c r="CQ128" s="10">
        <v>272493.5</v>
      </c>
      <c r="CR128" s="10">
        <v>152574.97</v>
      </c>
      <c r="CS128" s="10">
        <v>3151.48</v>
      </c>
      <c r="CT128" s="5">
        <v>2.6059999999999999</v>
      </c>
      <c r="CU128" s="5">
        <v>6.7729999999999997</v>
      </c>
      <c r="CV128" s="5">
        <v>14.504000000000001</v>
      </c>
      <c r="CW128" s="5">
        <v>1.409</v>
      </c>
      <c r="CX128" s="5">
        <v>3</v>
      </c>
      <c r="CY128" s="5">
        <v>0</v>
      </c>
      <c r="CZ128" s="5">
        <v>0.3</v>
      </c>
      <c r="DA128" s="3" t="s">
        <v>2</v>
      </c>
      <c r="DB128" s="17">
        <v>96567790</v>
      </c>
      <c r="DC128" s="17">
        <v>7220093</v>
      </c>
      <c r="DD128" s="17">
        <v>5596203</v>
      </c>
      <c r="DE128" s="4">
        <v>19</v>
      </c>
      <c r="DF128" s="4">
        <v>158</v>
      </c>
      <c r="DG128" s="18">
        <v>25</v>
      </c>
      <c r="DH128" s="5">
        <v>0</v>
      </c>
      <c r="DI128" s="6">
        <v>153</v>
      </c>
      <c r="DJ128" s="5">
        <v>1.4999999999999999E-2</v>
      </c>
      <c r="DK128" s="7">
        <v>0.48</v>
      </c>
      <c r="DL128" s="7">
        <f t="shared" si="12"/>
        <v>0.12025316455696203</v>
      </c>
      <c r="DM128" s="4">
        <f t="shared" si="10"/>
        <v>9.541062801932366</v>
      </c>
      <c r="DN128" s="7">
        <f t="shared" si="11"/>
        <v>0.9541676056630134</v>
      </c>
      <c r="DO128" s="18">
        <v>4</v>
      </c>
      <c r="DP128" s="20">
        <v>6.3162580645161297</v>
      </c>
      <c r="DQ128" s="20">
        <v>109.52494328484082</v>
      </c>
      <c r="DR128" s="20">
        <v>32.580980392156867</v>
      </c>
      <c r="DS128" s="20">
        <v>6.5161290322580641</v>
      </c>
      <c r="DT128" s="20">
        <v>113.65110689437064</v>
      </c>
      <c r="DU128" s="20">
        <v>35.280718954248364</v>
      </c>
      <c r="DV128" s="21">
        <v>33386.053984575847</v>
      </c>
      <c r="DW128" s="16">
        <v>7.625</v>
      </c>
      <c r="DX128" s="24">
        <v>0.1875</v>
      </c>
      <c r="DY128" s="16">
        <v>15.560000000000004</v>
      </c>
      <c r="DZ128" s="16">
        <v>1</v>
      </c>
      <c r="EA128" s="22"/>
      <c r="EB128" s="22"/>
      <c r="EC128" s="22"/>
      <c r="ED128" s="22"/>
      <c r="EE128" s="22"/>
      <c r="EF128" s="30">
        <v>3</v>
      </c>
      <c r="EG128" s="31">
        <v>40.74</v>
      </c>
      <c r="EH128" s="31">
        <v>33.33</v>
      </c>
      <c r="EI128" s="31"/>
      <c r="EJ128" s="31"/>
      <c r="EK128" s="14">
        <v>3</v>
      </c>
      <c r="EL128" s="10">
        <v>646128.09000000008</v>
      </c>
      <c r="EM128" s="10">
        <v>19948.150000000001</v>
      </c>
      <c r="EN128" s="10">
        <v>0</v>
      </c>
      <c r="EO128" s="10">
        <v>156970.70000000004</v>
      </c>
      <c r="EP128" s="10">
        <v>2732.53</v>
      </c>
      <c r="EQ128" s="10">
        <v>0</v>
      </c>
      <c r="ER128" s="10">
        <v>61110.45</v>
      </c>
      <c r="ES128" s="10">
        <v>2244.48</v>
      </c>
      <c r="ET128" s="10">
        <v>0</v>
      </c>
      <c r="EU128" s="10">
        <v>93257.36</v>
      </c>
      <c r="EV128" s="10">
        <v>0</v>
      </c>
      <c r="EW128" s="10">
        <v>0</v>
      </c>
      <c r="EX128" s="10">
        <v>0</v>
      </c>
      <c r="EY128" s="10">
        <v>0</v>
      </c>
      <c r="EZ128" s="10">
        <v>0</v>
      </c>
      <c r="FA128" s="10">
        <v>1387.5</v>
      </c>
      <c r="FB128" s="10">
        <v>0</v>
      </c>
      <c r="FC128" s="10">
        <v>0</v>
      </c>
      <c r="FD128" s="10">
        <v>73762.070000000007</v>
      </c>
      <c r="FE128" s="10">
        <v>136158.13999999998</v>
      </c>
      <c r="FF128" s="10">
        <v>37757.89</v>
      </c>
      <c r="FG128" s="10">
        <v>0</v>
      </c>
      <c r="FH128" s="10">
        <v>35816.58</v>
      </c>
      <c r="FI128" s="10">
        <v>32719.5</v>
      </c>
      <c r="FJ128" s="10">
        <v>40200.06</v>
      </c>
      <c r="FK128" s="10">
        <v>0</v>
      </c>
      <c r="FL128" s="10">
        <v>0</v>
      </c>
      <c r="FM128" s="10">
        <v>0</v>
      </c>
      <c r="FN128" s="10">
        <v>34284.480000000003</v>
      </c>
      <c r="FO128" s="10">
        <v>19000.62</v>
      </c>
      <c r="FP128" s="10">
        <v>29211.97</v>
      </c>
      <c r="FQ128" s="10">
        <v>8180.94</v>
      </c>
      <c r="FR128" s="10">
        <v>0</v>
      </c>
      <c r="FS128" s="10">
        <v>5954.76</v>
      </c>
      <c r="FT128" s="10">
        <v>3411.4</v>
      </c>
      <c r="FU128" s="10">
        <v>5457.24</v>
      </c>
      <c r="FV128" s="10">
        <v>0</v>
      </c>
      <c r="FW128" s="10">
        <v>0</v>
      </c>
      <c r="FX128" s="10">
        <v>0</v>
      </c>
      <c r="FY128" s="10">
        <v>3876.9700000000003</v>
      </c>
      <c r="FZ128" s="10">
        <v>22220.67</v>
      </c>
      <c r="GA128" s="10">
        <v>38780.329999999994</v>
      </c>
      <c r="GB128" s="10">
        <v>37606.49</v>
      </c>
      <c r="GC128" s="10">
        <v>247173.5</v>
      </c>
      <c r="GD128" s="10">
        <v>77809.39</v>
      </c>
      <c r="GE128" s="10">
        <v>12928.79</v>
      </c>
      <c r="GF128" s="10">
        <v>11924.15</v>
      </c>
      <c r="GG128" s="10">
        <v>3151.48</v>
      </c>
      <c r="GH128" s="10">
        <v>0</v>
      </c>
      <c r="GI128" s="10">
        <v>0</v>
      </c>
      <c r="GJ128" s="10">
        <v>14369.05</v>
      </c>
      <c r="GK128" s="10">
        <v>4954.47</v>
      </c>
      <c r="GL128" s="10">
        <v>2204.4700000000003</v>
      </c>
      <c r="GM128" s="10">
        <v>7271.95</v>
      </c>
      <c r="GN128" s="10">
        <v>0</v>
      </c>
      <c r="GO128" s="10">
        <v>23952.99</v>
      </c>
      <c r="GP128" s="10">
        <v>18901.38</v>
      </c>
      <c r="GQ128" s="10">
        <v>98863.73</v>
      </c>
      <c r="GR128" s="10">
        <v>0</v>
      </c>
      <c r="GS128" s="10">
        <v>0</v>
      </c>
      <c r="GT128" s="10">
        <v>0</v>
      </c>
      <c r="GU128" s="10">
        <v>30809.25</v>
      </c>
      <c r="GV128" s="10">
        <v>187.32</v>
      </c>
      <c r="GW128" s="10">
        <v>0</v>
      </c>
      <c r="GX128" s="10">
        <v>0</v>
      </c>
      <c r="GY128" s="10">
        <v>22697</v>
      </c>
      <c r="GZ128" s="10">
        <v>3355.31</v>
      </c>
      <c r="HA128" s="10">
        <v>0</v>
      </c>
      <c r="HB128" s="10">
        <v>0</v>
      </c>
      <c r="HC128" s="10">
        <v>0</v>
      </c>
      <c r="HD128" s="10">
        <v>0</v>
      </c>
      <c r="HE128" s="10">
        <v>0</v>
      </c>
      <c r="HF128" s="10">
        <v>0</v>
      </c>
      <c r="HG128" s="10">
        <v>230</v>
      </c>
      <c r="HH128" s="10">
        <v>19755.560000000001</v>
      </c>
      <c r="HI128" s="10">
        <v>1355.14</v>
      </c>
      <c r="HJ128" s="10">
        <v>8320</v>
      </c>
      <c r="HK128" s="10">
        <v>0</v>
      </c>
      <c r="HL128" s="10">
        <v>0</v>
      </c>
      <c r="HM128" s="10">
        <v>7888.52</v>
      </c>
      <c r="HN128" s="10">
        <v>0</v>
      </c>
      <c r="HO128" s="10">
        <v>0</v>
      </c>
      <c r="HP128" s="10">
        <v>3003.17</v>
      </c>
      <c r="HQ128" s="10">
        <v>4059.03</v>
      </c>
    </row>
    <row r="129" spans="1:225" ht="18" customHeight="1" x14ac:dyDescent="0.6">
      <c r="A129" s="2">
        <v>41005</v>
      </c>
      <c r="B129" s="3" t="s">
        <v>130</v>
      </c>
      <c r="C129" s="3" t="s">
        <v>276</v>
      </c>
      <c r="D129" s="6">
        <v>22.588963620000001</v>
      </c>
      <c r="E129" s="27" t="s">
        <v>127</v>
      </c>
      <c r="F129" s="4">
        <v>1592</v>
      </c>
      <c r="G129" s="10">
        <v>2374644.16</v>
      </c>
      <c r="H129" s="10">
        <v>48881.97</v>
      </c>
      <c r="I129" s="10">
        <v>5911466.9299999997</v>
      </c>
      <c r="J129" s="10">
        <v>134178</v>
      </c>
      <c r="K129" s="10">
        <v>1032532.56</v>
      </c>
      <c r="L129" s="10">
        <v>0</v>
      </c>
      <c r="M129" s="10">
        <v>0</v>
      </c>
      <c r="N129" s="10">
        <v>0</v>
      </c>
      <c r="O129" s="10">
        <v>640487.18000000005</v>
      </c>
      <c r="P129" s="10">
        <v>0</v>
      </c>
      <c r="Q129" s="10">
        <v>1691361</v>
      </c>
      <c r="R129" s="10">
        <v>0</v>
      </c>
      <c r="S129" s="10">
        <v>119448.49</v>
      </c>
      <c r="T129" s="10">
        <v>0</v>
      </c>
      <c r="U129" s="10">
        <v>0</v>
      </c>
      <c r="V129" s="10">
        <v>0</v>
      </c>
      <c r="W129" s="10">
        <v>5778717</v>
      </c>
      <c r="X129" s="10">
        <v>0</v>
      </c>
      <c r="Y129" s="10">
        <v>1081328</v>
      </c>
      <c r="Z129" s="10">
        <v>610033</v>
      </c>
      <c r="AA129" s="10">
        <v>4851943.2299999995</v>
      </c>
      <c r="AB129" s="10">
        <v>0</v>
      </c>
      <c r="AC129" s="10">
        <v>0</v>
      </c>
      <c r="AD129" s="10">
        <v>51322.44</v>
      </c>
      <c r="AE129" s="10">
        <v>0</v>
      </c>
      <c r="AF129" s="10">
        <v>0</v>
      </c>
      <c r="AG129" s="10">
        <v>1738912.8</v>
      </c>
      <c r="AH129" s="10">
        <v>11111.84</v>
      </c>
      <c r="AI129" s="10">
        <v>0</v>
      </c>
      <c r="AJ129" s="10">
        <v>168517.53</v>
      </c>
      <c r="AK129" s="10">
        <v>0</v>
      </c>
      <c r="AL129" s="10">
        <v>0</v>
      </c>
      <c r="AM129" s="10">
        <v>691543.6</v>
      </c>
      <c r="AN129" s="10">
        <v>947122.95</v>
      </c>
      <c r="AO129" s="10">
        <v>208804.28</v>
      </c>
      <c r="AP129" s="10">
        <v>0</v>
      </c>
      <c r="AQ129" s="10">
        <v>1156851.8</v>
      </c>
      <c r="AR129" s="10">
        <v>371698.9</v>
      </c>
      <c r="AS129" s="10">
        <v>0</v>
      </c>
      <c r="AT129" s="10">
        <v>0</v>
      </c>
      <c r="AU129" s="10">
        <v>0</v>
      </c>
      <c r="AV129" s="10">
        <v>0</v>
      </c>
      <c r="AW129" s="10">
        <v>396783.70999999996</v>
      </c>
      <c r="AX129" s="10">
        <v>48804.94</v>
      </c>
      <c r="AY129" s="10">
        <v>0</v>
      </c>
      <c r="AZ129" s="10">
        <v>0</v>
      </c>
      <c r="BA129" s="10">
        <v>0</v>
      </c>
      <c r="BB129" s="10">
        <v>387777.33</v>
      </c>
      <c r="BC129" s="10">
        <v>119705.5</v>
      </c>
      <c r="BD129" s="10">
        <v>0</v>
      </c>
      <c r="BE129" s="10">
        <v>0</v>
      </c>
      <c r="BF129" s="10">
        <v>0</v>
      </c>
      <c r="BG129" s="10">
        <v>782989.01</v>
      </c>
      <c r="BH129" s="10">
        <v>9800.2000000000007</v>
      </c>
      <c r="BI129" s="10">
        <v>342608.88</v>
      </c>
      <c r="BJ129" s="10">
        <v>115158.75</v>
      </c>
      <c r="BK129" s="10">
        <v>5007.2</v>
      </c>
      <c r="BL129" s="10">
        <v>0</v>
      </c>
      <c r="BM129" s="10">
        <v>0</v>
      </c>
      <c r="BN129" s="10">
        <v>26971.37</v>
      </c>
      <c r="BO129" s="10">
        <v>163560.35999999999</v>
      </c>
      <c r="BP129" s="10">
        <v>0</v>
      </c>
      <c r="BQ129" s="10">
        <v>1736.64</v>
      </c>
      <c r="BR129" s="10">
        <v>0</v>
      </c>
      <c r="BS129" s="10">
        <v>0</v>
      </c>
      <c r="BT129" s="10">
        <v>0</v>
      </c>
      <c r="BU129" s="10">
        <v>0</v>
      </c>
      <c r="BV129" s="10">
        <v>0</v>
      </c>
      <c r="BW129" s="10">
        <v>0</v>
      </c>
      <c r="BX129" s="10">
        <v>0</v>
      </c>
      <c r="BY129" s="10">
        <v>0</v>
      </c>
      <c r="BZ129" s="10">
        <v>0</v>
      </c>
      <c r="CA129" s="10">
        <v>0</v>
      </c>
      <c r="CB129" s="10">
        <v>26543.98</v>
      </c>
      <c r="CC129" s="10">
        <v>0</v>
      </c>
      <c r="CD129" s="10">
        <v>0</v>
      </c>
      <c r="CE129" s="10">
        <v>6600.3120265049047</v>
      </c>
      <c r="CF129" s="10">
        <v>1076367.79</v>
      </c>
      <c r="CG129" s="10">
        <v>-119581.67</v>
      </c>
      <c r="CH129" s="10">
        <v>-84508</v>
      </c>
      <c r="CI129" s="10">
        <v>115614.6</v>
      </c>
      <c r="CJ129" s="10">
        <v>0</v>
      </c>
      <c r="CK129" s="10">
        <v>0</v>
      </c>
      <c r="CL129" s="10">
        <v>1712377.18</v>
      </c>
      <c r="CM129" s="10">
        <v>49395.68</v>
      </c>
      <c r="CN129" s="10">
        <v>754973.34</v>
      </c>
      <c r="CO129" s="10">
        <v>427713.79</v>
      </c>
      <c r="CP129" s="10">
        <v>1540137.44</v>
      </c>
      <c r="CQ129" s="10">
        <v>5353876.41</v>
      </c>
      <c r="CR129" s="10">
        <v>725045.65</v>
      </c>
      <c r="CS129" s="10">
        <v>469532.75</v>
      </c>
      <c r="CT129" s="5">
        <v>1.5680000000000001</v>
      </c>
      <c r="CU129" s="5">
        <v>4.0750000000000002</v>
      </c>
      <c r="CV129" s="5">
        <v>8.7270000000000003</v>
      </c>
      <c r="CW129" s="5">
        <v>1.409</v>
      </c>
      <c r="CX129" s="5">
        <v>2.9359999999999999</v>
      </c>
      <c r="CY129" s="5">
        <v>3.8839999999999999</v>
      </c>
      <c r="CZ129" s="5">
        <v>0.3</v>
      </c>
      <c r="DA129" s="25"/>
      <c r="DB129" s="17">
        <v>23413180</v>
      </c>
      <c r="DC129" s="17">
        <v>282741227</v>
      </c>
      <c r="DD129" s="17">
        <v>106464467</v>
      </c>
      <c r="DE129" s="4">
        <v>207</v>
      </c>
      <c r="DF129" s="4">
        <v>1610</v>
      </c>
      <c r="DG129" s="18">
        <v>196</v>
      </c>
      <c r="DH129" s="5">
        <v>43.24</v>
      </c>
      <c r="DI129" s="6">
        <v>1608.23</v>
      </c>
      <c r="DJ129" s="5">
        <v>8.0000000000000002E-3</v>
      </c>
      <c r="DK129" s="7">
        <v>0.18</v>
      </c>
      <c r="DL129" s="7">
        <f t="shared" si="12"/>
        <v>0.12857142857142856</v>
      </c>
      <c r="DM129" s="4">
        <f t="shared" si="10"/>
        <v>16.262626262626263</v>
      </c>
      <c r="DN129" s="7">
        <f t="shared" si="11"/>
        <v>0.96987475419931046</v>
      </c>
      <c r="DO129" s="18">
        <v>86</v>
      </c>
      <c r="DP129" s="20">
        <v>22.673410404624271</v>
      </c>
      <c r="DQ129" s="20">
        <v>1155.4061394071787</v>
      </c>
      <c r="DR129" s="20">
        <v>383.69924418604649</v>
      </c>
      <c r="DS129" s="20">
        <v>22.673410404624271</v>
      </c>
      <c r="DT129" s="20">
        <v>1187.2138076354349</v>
      </c>
      <c r="DU129" s="20">
        <v>399.69767441860466</v>
      </c>
      <c r="DV129" s="21">
        <v>38870.777777777774</v>
      </c>
      <c r="DW129" s="16">
        <v>9.58</v>
      </c>
      <c r="DX129" s="24">
        <v>0.28999999999999998</v>
      </c>
      <c r="DY129" s="16">
        <v>99</v>
      </c>
      <c r="DZ129" s="16">
        <v>0</v>
      </c>
      <c r="EA129" s="22">
        <v>20.55</v>
      </c>
      <c r="EB129" s="22">
        <v>20.94</v>
      </c>
      <c r="EC129" s="22">
        <v>21.36</v>
      </c>
      <c r="ED129" s="22">
        <v>21.67</v>
      </c>
      <c r="EE129" s="22">
        <v>21.31</v>
      </c>
      <c r="EF129" s="30">
        <v>64</v>
      </c>
      <c r="EG129" s="31">
        <v>51.59</v>
      </c>
      <c r="EH129" s="31">
        <v>40.93</v>
      </c>
      <c r="EI129" s="31">
        <v>90.22</v>
      </c>
      <c r="EJ129" s="31">
        <v>95.6</v>
      </c>
      <c r="EK129" s="14">
        <v>2</v>
      </c>
      <c r="EL129" s="10">
        <v>4604160.1199999992</v>
      </c>
      <c r="EM129" s="10">
        <v>60968.22</v>
      </c>
      <c r="EN129" s="10">
        <v>0</v>
      </c>
      <c r="EO129" s="10">
        <v>1277389.82</v>
      </c>
      <c r="EP129" s="10">
        <v>8193.83</v>
      </c>
      <c r="EQ129" s="10">
        <v>0</v>
      </c>
      <c r="ER129" s="10">
        <v>727184.09</v>
      </c>
      <c r="ES129" s="10">
        <v>9422.64</v>
      </c>
      <c r="ET129" s="10">
        <v>0</v>
      </c>
      <c r="EU129" s="10">
        <v>208235.86000000002</v>
      </c>
      <c r="EV129" s="10">
        <v>6533.2699999999995</v>
      </c>
      <c r="EW129" s="10">
        <v>0</v>
      </c>
      <c r="EX129" s="10">
        <v>0</v>
      </c>
      <c r="EY129" s="10">
        <v>0</v>
      </c>
      <c r="EZ129" s="10">
        <v>0</v>
      </c>
      <c r="FA129" s="10">
        <v>4119</v>
      </c>
      <c r="FB129" s="10">
        <v>315</v>
      </c>
      <c r="FC129" s="10">
        <v>0</v>
      </c>
      <c r="FD129" s="10">
        <v>441096.5</v>
      </c>
      <c r="FE129" s="10">
        <v>735179.76</v>
      </c>
      <c r="FF129" s="10">
        <v>145978.82</v>
      </c>
      <c r="FG129" s="10">
        <v>0</v>
      </c>
      <c r="FH129" s="10">
        <v>394344.68</v>
      </c>
      <c r="FI129" s="10">
        <v>199562.83</v>
      </c>
      <c r="FJ129" s="10">
        <v>211147.7</v>
      </c>
      <c r="FK129" s="10">
        <v>217821.56</v>
      </c>
      <c r="FL129" s="10">
        <v>24657.66</v>
      </c>
      <c r="FM129" s="10">
        <v>0</v>
      </c>
      <c r="FN129" s="10">
        <v>238061.19</v>
      </c>
      <c r="FO129" s="10">
        <v>107096.58</v>
      </c>
      <c r="FP129" s="10">
        <v>217647.73</v>
      </c>
      <c r="FQ129" s="10">
        <v>33471.85</v>
      </c>
      <c r="FR129" s="10">
        <v>0</v>
      </c>
      <c r="FS129" s="10">
        <v>140041.39000000001</v>
      </c>
      <c r="FT129" s="10">
        <v>31776.100000000002</v>
      </c>
      <c r="FU129" s="10">
        <v>77742.81</v>
      </c>
      <c r="FV129" s="10">
        <v>31409.03</v>
      </c>
      <c r="FW129" s="10">
        <v>1886.32</v>
      </c>
      <c r="FX129" s="10">
        <v>0</v>
      </c>
      <c r="FY129" s="10">
        <v>28714.600000000002</v>
      </c>
      <c r="FZ129" s="10">
        <v>412689.27</v>
      </c>
      <c r="GA129" s="10">
        <v>52134.55</v>
      </c>
      <c r="GB129" s="10">
        <v>17468.04</v>
      </c>
      <c r="GC129" s="10">
        <v>5062065.7300000004</v>
      </c>
      <c r="GD129" s="10">
        <v>636100.23</v>
      </c>
      <c r="GE129" s="10">
        <v>113637.13</v>
      </c>
      <c r="GF129" s="10">
        <v>180890.40999999997</v>
      </c>
      <c r="GG129" s="10">
        <v>70648.899999999994</v>
      </c>
      <c r="GH129" s="10">
        <v>1736.64</v>
      </c>
      <c r="GI129" s="10">
        <v>0</v>
      </c>
      <c r="GJ129" s="10">
        <v>76666.989999999991</v>
      </c>
      <c r="GK129" s="10">
        <v>57034.619999999995</v>
      </c>
      <c r="GL129" s="10">
        <v>26865.89</v>
      </c>
      <c r="GM129" s="10">
        <v>5041.1000000000004</v>
      </c>
      <c r="GN129" s="10">
        <v>247558.13</v>
      </c>
      <c r="GO129" s="10">
        <v>327540.90999999997</v>
      </c>
      <c r="GP129" s="10">
        <v>96651.76</v>
      </c>
      <c r="GQ129" s="10">
        <v>417629.09</v>
      </c>
      <c r="GR129" s="10">
        <v>40372.75</v>
      </c>
      <c r="GS129" s="10">
        <v>0</v>
      </c>
      <c r="GT129" s="10">
        <v>0</v>
      </c>
      <c r="GU129" s="10">
        <v>47785.119999999995</v>
      </c>
      <c r="GV129" s="10">
        <v>53179.3</v>
      </c>
      <c r="GW129" s="10">
        <v>0</v>
      </c>
      <c r="GX129" s="10">
        <v>0</v>
      </c>
      <c r="GY129" s="10">
        <v>0</v>
      </c>
      <c r="GZ129" s="10">
        <v>801.78</v>
      </c>
      <c r="HA129" s="10">
        <v>59500</v>
      </c>
      <c r="HB129" s="10">
        <v>0</v>
      </c>
      <c r="HC129" s="10">
        <v>0</v>
      </c>
      <c r="HD129" s="10">
        <v>0</v>
      </c>
      <c r="HE129" s="10">
        <v>0</v>
      </c>
      <c r="HF129" s="10">
        <v>0</v>
      </c>
      <c r="HG129" s="10">
        <v>11861.15</v>
      </c>
      <c r="HH129" s="10">
        <v>30453.77</v>
      </c>
      <c r="HI129" s="10">
        <v>11851.67</v>
      </c>
      <c r="HJ129" s="10">
        <v>6623.9</v>
      </c>
      <c r="HK129" s="10">
        <v>45800.14</v>
      </c>
      <c r="HL129" s="10">
        <v>17247.95</v>
      </c>
      <c r="HM129" s="10">
        <v>1196</v>
      </c>
      <c r="HN129" s="10">
        <v>24566.5</v>
      </c>
      <c r="HO129" s="10">
        <v>0</v>
      </c>
      <c r="HP129" s="10">
        <v>2360755.1</v>
      </c>
      <c r="HQ129" s="10">
        <v>15356.01</v>
      </c>
    </row>
    <row r="130" spans="1:225" ht="18" customHeight="1" x14ac:dyDescent="0.6">
      <c r="A130" s="2">
        <v>20003</v>
      </c>
      <c r="B130" s="3" t="s">
        <v>65</v>
      </c>
      <c r="C130" s="3" t="s">
        <v>243</v>
      </c>
      <c r="D130" s="6">
        <v>1253.9143672</v>
      </c>
      <c r="E130" s="27" t="s">
        <v>64</v>
      </c>
      <c r="F130" s="4">
        <v>328</v>
      </c>
      <c r="G130" s="10">
        <v>638409</v>
      </c>
      <c r="H130" s="10">
        <v>2841.41</v>
      </c>
      <c r="I130" s="10">
        <v>1643382.67</v>
      </c>
      <c r="J130" s="10">
        <v>369834.64</v>
      </c>
      <c r="K130" s="10">
        <v>0</v>
      </c>
      <c r="L130" s="10">
        <v>0</v>
      </c>
      <c r="M130" s="10">
        <v>0</v>
      </c>
      <c r="N130" s="10">
        <v>21938.75</v>
      </c>
      <c r="O130" s="10">
        <v>221759.33</v>
      </c>
      <c r="P130" s="10">
        <v>0</v>
      </c>
      <c r="Q130" s="10">
        <v>119132</v>
      </c>
      <c r="R130" s="10">
        <v>31894.32</v>
      </c>
      <c r="S130" s="10">
        <v>0</v>
      </c>
      <c r="T130" s="10">
        <v>0</v>
      </c>
      <c r="U130" s="10">
        <v>0</v>
      </c>
      <c r="V130" s="10">
        <v>0</v>
      </c>
      <c r="W130" s="10">
        <v>1564324</v>
      </c>
      <c r="X130" s="10">
        <v>35742</v>
      </c>
      <c r="Y130" s="10">
        <v>119132</v>
      </c>
      <c r="Z130" s="10">
        <v>0</v>
      </c>
      <c r="AA130" s="10">
        <v>2023569.26</v>
      </c>
      <c r="AB130" s="10">
        <v>40780.370000000003</v>
      </c>
      <c r="AC130" s="10">
        <v>0</v>
      </c>
      <c r="AD130" s="10">
        <v>188476.87</v>
      </c>
      <c r="AE130" s="10">
        <v>0</v>
      </c>
      <c r="AF130" s="10">
        <v>0</v>
      </c>
      <c r="AG130" s="10">
        <v>425780.47999999998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246455.38</v>
      </c>
      <c r="AN130" s="10">
        <v>534894.58000000007</v>
      </c>
      <c r="AO130" s="10">
        <v>115317.32</v>
      </c>
      <c r="AP130" s="10">
        <v>0</v>
      </c>
      <c r="AQ130" s="10">
        <v>324159.93</v>
      </c>
      <c r="AR130" s="10">
        <v>194839.84</v>
      </c>
      <c r="AS130" s="10">
        <v>16040.47</v>
      </c>
      <c r="AT130" s="10">
        <v>0</v>
      </c>
      <c r="AU130" s="10">
        <v>0</v>
      </c>
      <c r="AV130" s="10">
        <v>0</v>
      </c>
      <c r="AW130" s="10">
        <v>130386.79000000001</v>
      </c>
      <c r="AX130" s="10">
        <v>9636</v>
      </c>
      <c r="AY130" s="10">
        <v>2628</v>
      </c>
      <c r="AZ130" s="10">
        <v>876</v>
      </c>
      <c r="BA130" s="10">
        <v>0</v>
      </c>
      <c r="BB130" s="10">
        <v>179650.12</v>
      </c>
      <c r="BC130" s="10">
        <v>106925.25</v>
      </c>
      <c r="BD130" s="10">
        <v>0</v>
      </c>
      <c r="BE130" s="10">
        <v>0</v>
      </c>
      <c r="BF130" s="10">
        <v>0</v>
      </c>
      <c r="BG130" s="10">
        <v>0</v>
      </c>
      <c r="BH130" s="10">
        <v>7639.8700000000008</v>
      </c>
      <c r="BI130" s="10">
        <v>100336.84</v>
      </c>
      <c r="BJ130" s="10">
        <v>36114.31</v>
      </c>
      <c r="BK130" s="10">
        <v>0</v>
      </c>
      <c r="BL130" s="10">
        <v>0</v>
      </c>
      <c r="BM130" s="10">
        <v>0</v>
      </c>
      <c r="BN130" s="10">
        <v>8374.86</v>
      </c>
      <c r="BO130" s="10">
        <v>81272.62</v>
      </c>
      <c r="BP130" s="10">
        <v>0</v>
      </c>
      <c r="BQ130" s="10">
        <v>0</v>
      </c>
      <c r="BR130" s="10">
        <v>0</v>
      </c>
      <c r="BS130" s="10">
        <v>0</v>
      </c>
      <c r="BT130" s="10">
        <v>0</v>
      </c>
      <c r="BU130" s="10">
        <v>0</v>
      </c>
      <c r="BV130" s="10">
        <v>0</v>
      </c>
      <c r="BW130" s="10">
        <v>0</v>
      </c>
      <c r="BX130" s="10">
        <v>0</v>
      </c>
      <c r="BY130" s="10">
        <v>0</v>
      </c>
      <c r="BZ130" s="10">
        <v>0</v>
      </c>
      <c r="CA130" s="10">
        <v>0</v>
      </c>
      <c r="CB130" s="10">
        <v>0</v>
      </c>
      <c r="CC130" s="10">
        <v>0</v>
      </c>
      <c r="CD130" s="10">
        <v>0</v>
      </c>
      <c r="CE130" s="10">
        <v>12519.257489432055</v>
      </c>
      <c r="CF130" s="10">
        <v>112607.85</v>
      </c>
      <c r="CG130" s="10">
        <v>7252.47</v>
      </c>
      <c r="CH130" s="10">
        <v>-103365.58</v>
      </c>
      <c r="CI130" s="10">
        <v>2993.14</v>
      </c>
      <c r="CJ130" s="10">
        <v>3974366.37</v>
      </c>
      <c r="CK130" s="10">
        <v>2039226.11</v>
      </c>
      <c r="CL130" s="10">
        <v>0</v>
      </c>
      <c r="CM130" s="10">
        <v>0</v>
      </c>
      <c r="CN130" s="10">
        <v>162770.45000000001</v>
      </c>
      <c r="CO130" s="10">
        <v>0</v>
      </c>
      <c r="CP130" s="10">
        <v>0</v>
      </c>
      <c r="CQ130" s="10">
        <v>0</v>
      </c>
      <c r="CR130" s="10">
        <v>268009.12</v>
      </c>
      <c r="CS130" s="10">
        <v>0</v>
      </c>
      <c r="CT130" s="5">
        <v>2.524</v>
      </c>
      <c r="CU130" s="5">
        <v>6.5600000000000005</v>
      </c>
      <c r="CV130" s="5">
        <v>14.048</v>
      </c>
      <c r="CW130" s="5">
        <v>1.409</v>
      </c>
      <c r="CX130" s="5">
        <v>0</v>
      </c>
      <c r="CY130" s="5">
        <v>0</v>
      </c>
      <c r="CZ130" s="5">
        <v>0</v>
      </c>
      <c r="DA130" s="3" t="s">
        <v>2</v>
      </c>
      <c r="DB130" s="17">
        <v>147211163</v>
      </c>
      <c r="DC130" s="17">
        <v>11215820</v>
      </c>
      <c r="DD130" s="17">
        <v>6324025</v>
      </c>
      <c r="DE130" s="4">
        <v>44</v>
      </c>
      <c r="DF130" s="4">
        <v>345</v>
      </c>
      <c r="DG130" s="18">
        <v>67</v>
      </c>
      <c r="DH130" s="5">
        <v>3</v>
      </c>
      <c r="DI130" s="6">
        <v>329</v>
      </c>
      <c r="DJ130" s="5">
        <v>0</v>
      </c>
      <c r="DK130" s="7">
        <v>0.39</v>
      </c>
      <c r="DL130" s="7">
        <f t="shared" si="12"/>
        <v>0.12753623188405797</v>
      </c>
      <c r="DM130" s="4">
        <f t="shared" si="10"/>
        <v>10.046592894583572</v>
      </c>
      <c r="DN130" s="7">
        <f t="shared" si="11"/>
        <v>0.96038388733563096</v>
      </c>
      <c r="DO130" s="18">
        <v>19</v>
      </c>
      <c r="DP130" s="20">
        <v>16.372462874754834</v>
      </c>
      <c r="DQ130" s="20">
        <v>231.06266571467427</v>
      </c>
      <c r="DR130" s="20">
        <v>84.873352941176478</v>
      </c>
      <c r="DS130" s="20">
        <v>17.024096385542169</v>
      </c>
      <c r="DT130" s="20">
        <v>239.6920000639995</v>
      </c>
      <c r="DU130" s="20">
        <v>89.276470588235298</v>
      </c>
      <c r="DV130" s="21">
        <v>40397.120575884801</v>
      </c>
      <c r="DW130" s="16">
        <v>11.914285714285715</v>
      </c>
      <c r="DX130" s="24">
        <v>5.7142857142857141E-2</v>
      </c>
      <c r="DY130" s="16">
        <v>33.340000000000011</v>
      </c>
      <c r="DZ130" s="16">
        <v>1</v>
      </c>
      <c r="EA130" s="22">
        <v>17.07</v>
      </c>
      <c r="EB130" s="22">
        <v>19.57</v>
      </c>
      <c r="EC130" s="22">
        <v>21</v>
      </c>
      <c r="ED130" s="22">
        <v>20.79</v>
      </c>
      <c r="EE130" s="22">
        <v>19.71</v>
      </c>
      <c r="EF130" s="30">
        <v>14</v>
      </c>
      <c r="EG130" s="31">
        <v>61.39</v>
      </c>
      <c r="EH130" s="31">
        <v>50.63</v>
      </c>
      <c r="EI130" s="31">
        <v>100</v>
      </c>
      <c r="EJ130" s="31">
        <v>95</v>
      </c>
      <c r="EK130" s="14">
        <v>3</v>
      </c>
      <c r="EL130" s="10">
        <v>1671126.02</v>
      </c>
      <c r="EM130" s="10">
        <v>29489.9</v>
      </c>
      <c r="EN130" s="10">
        <v>0</v>
      </c>
      <c r="EO130" s="10">
        <v>563406.73</v>
      </c>
      <c r="EP130" s="10">
        <v>11290.47</v>
      </c>
      <c r="EQ130" s="10">
        <v>0</v>
      </c>
      <c r="ER130" s="10">
        <v>174976.86000000002</v>
      </c>
      <c r="ES130" s="10">
        <v>0</v>
      </c>
      <c r="ET130" s="10">
        <v>0</v>
      </c>
      <c r="EU130" s="10">
        <v>228317</v>
      </c>
      <c r="EV130" s="10">
        <v>0</v>
      </c>
      <c r="EW130" s="10">
        <v>0</v>
      </c>
      <c r="EX130" s="10">
        <v>0</v>
      </c>
      <c r="EY130" s="10">
        <v>0</v>
      </c>
      <c r="EZ130" s="10">
        <v>0</v>
      </c>
      <c r="FA130" s="10">
        <v>0</v>
      </c>
      <c r="FB130" s="10">
        <v>0</v>
      </c>
      <c r="FC130" s="10">
        <v>0</v>
      </c>
      <c r="FD130" s="10">
        <v>161869.28999999998</v>
      </c>
      <c r="FE130" s="10">
        <v>301268.42</v>
      </c>
      <c r="FF130" s="10">
        <v>71280.149999999994</v>
      </c>
      <c r="FG130" s="10">
        <v>0</v>
      </c>
      <c r="FH130" s="10">
        <v>125961.13</v>
      </c>
      <c r="FI130" s="10">
        <v>72294.429999999993</v>
      </c>
      <c r="FJ130" s="10">
        <v>81518.62</v>
      </c>
      <c r="FK130" s="10">
        <v>0</v>
      </c>
      <c r="FL130" s="10">
        <v>0</v>
      </c>
      <c r="FM130" s="10">
        <v>0</v>
      </c>
      <c r="FN130" s="10">
        <v>78443</v>
      </c>
      <c r="FO130" s="10">
        <v>67695.929999999993</v>
      </c>
      <c r="FP130" s="10">
        <v>130620.51</v>
      </c>
      <c r="FQ130" s="10">
        <v>27974.35</v>
      </c>
      <c r="FR130" s="10">
        <v>0</v>
      </c>
      <c r="FS130" s="10">
        <v>48295.39</v>
      </c>
      <c r="FT130" s="10">
        <v>53282.19</v>
      </c>
      <c r="FU130" s="10">
        <v>50905.99</v>
      </c>
      <c r="FV130" s="10">
        <v>0</v>
      </c>
      <c r="FW130" s="10">
        <v>0</v>
      </c>
      <c r="FX130" s="10">
        <v>0</v>
      </c>
      <c r="FY130" s="10">
        <v>10615.630000000001</v>
      </c>
      <c r="FZ130" s="10">
        <v>111770.03</v>
      </c>
      <c r="GA130" s="10">
        <v>101773.95</v>
      </c>
      <c r="GB130" s="10">
        <v>15233.07</v>
      </c>
      <c r="GC130" s="10">
        <v>0</v>
      </c>
      <c r="GD130" s="10">
        <v>197813.47</v>
      </c>
      <c r="GE130" s="10">
        <v>64287.32</v>
      </c>
      <c r="GF130" s="10">
        <v>84373.4</v>
      </c>
      <c r="GG130" s="10">
        <v>0</v>
      </c>
      <c r="GH130" s="10">
        <v>0</v>
      </c>
      <c r="GI130" s="10">
        <v>0</v>
      </c>
      <c r="GJ130" s="10">
        <v>20907.47</v>
      </c>
      <c r="GK130" s="10">
        <v>11223.32</v>
      </c>
      <c r="GL130" s="10">
        <v>8766.61</v>
      </c>
      <c r="GM130" s="10">
        <v>1530.75</v>
      </c>
      <c r="GN130" s="10">
        <v>0</v>
      </c>
      <c r="GO130" s="10">
        <v>87871.06</v>
      </c>
      <c r="GP130" s="10">
        <v>29204.01</v>
      </c>
      <c r="GQ130" s="10">
        <v>146362.14000000001</v>
      </c>
      <c r="GR130" s="10">
        <v>0</v>
      </c>
      <c r="GS130" s="10">
        <v>0</v>
      </c>
      <c r="GT130" s="10">
        <v>0</v>
      </c>
      <c r="GU130" s="10">
        <v>28060.560000000001</v>
      </c>
      <c r="GV130" s="10">
        <v>3869.65</v>
      </c>
      <c r="GW130" s="10">
        <v>0</v>
      </c>
      <c r="GX130" s="10">
        <v>0</v>
      </c>
      <c r="GY130" s="10">
        <v>0</v>
      </c>
      <c r="GZ130" s="10">
        <v>43869</v>
      </c>
      <c r="HA130" s="10">
        <v>91072</v>
      </c>
      <c r="HB130" s="10">
        <v>0</v>
      </c>
      <c r="HC130" s="10">
        <v>0</v>
      </c>
      <c r="HD130" s="10">
        <v>0</v>
      </c>
      <c r="HE130" s="10">
        <v>0</v>
      </c>
      <c r="HF130" s="10">
        <v>0</v>
      </c>
      <c r="HG130" s="10">
        <v>0</v>
      </c>
      <c r="HH130" s="10">
        <v>31207.4</v>
      </c>
      <c r="HI130" s="10">
        <v>175</v>
      </c>
      <c r="HJ130" s="10">
        <v>0</v>
      </c>
      <c r="HK130" s="10">
        <v>0</v>
      </c>
      <c r="HL130" s="10">
        <v>0</v>
      </c>
      <c r="HM130" s="10">
        <v>2162.06</v>
      </c>
      <c r="HN130" s="10">
        <v>0</v>
      </c>
      <c r="HO130" s="10">
        <v>0</v>
      </c>
      <c r="HP130" s="10">
        <v>0</v>
      </c>
      <c r="HQ130" s="10">
        <v>0</v>
      </c>
    </row>
    <row r="131" spans="1:225" ht="18" customHeight="1" x14ac:dyDescent="0.6">
      <c r="A131" s="2">
        <v>66001</v>
      </c>
      <c r="B131" s="3" t="s">
        <v>211</v>
      </c>
      <c r="C131" s="3" t="s">
        <v>323</v>
      </c>
      <c r="D131" s="6">
        <v>1390.3858589500001</v>
      </c>
      <c r="E131" s="27" t="s">
        <v>212</v>
      </c>
      <c r="F131" s="4">
        <v>2013</v>
      </c>
      <c r="G131" s="10">
        <v>1062286.3799999999</v>
      </c>
      <c r="H131" s="10">
        <v>1149.0899999999999</v>
      </c>
      <c r="I131" s="10">
        <v>10004654.810000001</v>
      </c>
      <c r="J131" s="10">
        <v>4313591.45</v>
      </c>
      <c r="K131" s="10">
        <v>428197.89</v>
      </c>
      <c r="L131" s="10">
        <v>1908.76</v>
      </c>
      <c r="M131" s="10">
        <v>0</v>
      </c>
      <c r="N131" s="10">
        <v>188786</v>
      </c>
      <c r="O131" s="10">
        <v>264241.11</v>
      </c>
      <c r="P131" s="10">
        <v>896.48</v>
      </c>
      <c r="Q131" s="10">
        <v>1717325</v>
      </c>
      <c r="R131" s="10">
        <v>887804.78</v>
      </c>
      <c r="S131" s="10">
        <v>42838.81</v>
      </c>
      <c r="T131" s="10">
        <v>190.87</v>
      </c>
      <c r="U131" s="10">
        <v>0</v>
      </c>
      <c r="V131" s="10">
        <v>0</v>
      </c>
      <c r="W131" s="10">
        <v>9779591</v>
      </c>
      <c r="X131" s="10">
        <v>0</v>
      </c>
      <c r="Y131" s="10">
        <v>1717325</v>
      </c>
      <c r="Z131" s="10">
        <v>0</v>
      </c>
      <c r="AA131" s="10">
        <v>10352577.909999998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1632609</v>
      </c>
      <c r="AH131" s="10">
        <v>300592.71999999997</v>
      </c>
      <c r="AI131" s="10">
        <v>0</v>
      </c>
      <c r="AJ131" s="10">
        <v>29593.27</v>
      </c>
      <c r="AK131" s="10">
        <v>0</v>
      </c>
      <c r="AL131" s="10">
        <v>0</v>
      </c>
      <c r="AM131" s="10">
        <v>2457153.23</v>
      </c>
      <c r="AN131" s="10">
        <v>2323953.86</v>
      </c>
      <c r="AO131" s="10">
        <v>450979.63</v>
      </c>
      <c r="AP131" s="10">
        <v>0</v>
      </c>
      <c r="AQ131" s="10">
        <v>3135698.16</v>
      </c>
      <c r="AR131" s="10">
        <v>1044270.79</v>
      </c>
      <c r="AS131" s="10">
        <v>363354.32</v>
      </c>
      <c r="AT131" s="10">
        <v>18058.54</v>
      </c>
      <c r="AU131" s="10">
        <v>3331.11</v>
      </c>
      <c r="AV131" s="10">
        <v>0</v>
      </c>
      <c r="AW131" s="10">
        <v>562121.5</v>
      </c>
      <c r="AX131" s="10">
        <v>0</v>
      </c>
      <c r="AY131" s="10">
        <v>0</v>
      </c>
      <c r="AZ131" s="10">
        <v>0</v>
      </c>
      <c r="BA131" s="10">
        <v>1159297.79</v>
      </c>
      <c r="BB131" s="10">
        <v>0</v>
      </c>
      <c r="BC131" s="10">
        <v>0</v>
      </c>
      <c r="BD131" s="10">
        <v>0</v>
      </c>
      <c r="BE131" s="10">
        <v>0</v>
      </c>
      <c r="BF131" s="10">
        <v>0</v>
      </c>
      <c r="BG131" s="10">
        <v>0</v>
      </c>
      <c r="BH131" s="10">
        <v>0</v>
      </c>
      <c r="BI131" s="10">
        <v>676075.97</v>
      </c>
      <c r="BJ131" s="10">
        <v>253811.22</v>
      </c>
      <c r="BK131" s="10">
        <v>0</v>
      </c>
      <c r="BL131" s="10">
        <v>0</v>
      </c>
      <c r="BM131" s="10">
        <v>0</v>
      </c>
      <c r="BN131" s="10">
        <v>87565.43</v>
      </c>
      <c r="BO131" s="10">
        <v>34725.620000000003</v>
      </c>
      <c r="BP131" s="10">
        <v>0</v>
      </c>
      <c r="BQ131" s="10">
        <v>0</v>
      </c>
      <c r="BR131" s="10">
        <v>0</v>
      </c>
      <c r="BS131" s="10">
        <v>0</v>
      </c>
      <c r="BT131" s="10">
        <v>0</v>
      </c>
      <c r="BU131" s="10">
        <v>0</v>
      </c>
      <c r="BV131" s="10">
        <v>0</v>
      </c>
      <c r="BW131" s="10">
        <v>0</v>
      </c>
      <c r="BX131" s="10">
        <v>0</v>
      </c>
      <c r="BY131" s="10">
        <v>0</v>
      </c>
      <c r="BZ131" s="10">
        <v>0</v>
      </c>
      <c r="CA131" s="10">
        <v>0</v>
      </c>
      <c r="CB131" s="10">
        <v>0</v>
      </c>
      <c r="CC131" s="10">
        <v>0</v>
      </c>
      <c r="CD131" s="10">
        <v>0</v>
      </c>
      <c r="CE131" s="10">
        <v>11671.949257285238</v>
      </c>
      <c r="CF131" s="10">
        <v>1420230.31</v>
      </c>
      <c r="CG131" s="10">
        <v>1467978</v>
      </c>
      <c r="CH131" s="10">
        <v>444180.42</v>
      </c>
      <c r="CI131" s="10">
        <v>18029.68</v>
      </c>
      <c r="CJ131" s="10">
        <v>20405322.149999999</v>
      </c>
      <c r="CK131" s="10">
        <v>10801231.210000001</v>
      </c>
      <c r="CL131" s="10">
        <v>0</v>
      </c>
      <c r="CM131" s="10">
        <v>163.35</v>
      </c>
      <c r="CN131" s="10">
        <v>1285512.92</v>
      </c>
      <c r="CO131" s="10">
        <v>0</v>
      </c>
      <c r="CP131" s="10">
        <v>0</v>
      </c>
      <c r="CQ131" s="10">
        <v>140615.71</v>
      </c>
      <c r="CR131" s="10">
        <v>1397593.72</v>
      </c>
      <c r="CS131" s="10">
        <v>0</v>
      </c>
      <c r="CT131" s="5">
        <v>1.5680000000000001</v>
      </c>
      <c r="CU131" s="5">
        <v>4.0750000000000002</v>
      </c>
      <c r="CV131" s="5">
        <v>8.7270000000000003</v>
      </c>
      <c r="CW131" s="5">
        <v>1.409</v>
      </c>
      <c r="CX131" s="5">
        <v>3</v>
      </c>
      <c r="CY131" s="5">
        <v>0</v>
      </c>
      <c r="CZ131" s="5">
        <v>0.3</v>
      </c>
      <c r="DA131" s="25"/>
      <c r="DB131" s="17">
        <v>134151808</v>
      </c>
      <c r="DC131" s="17">
        <v>12959589</v>
      </c>
      <c r="DD131" s="17">
        <v>13098209</v>
      </c>
      <c r="DE131" s="4">
        <v>334</v>
      </c>
      <c r="DF131" s="4">
        <v>2013</v>
      </c>
      <c r="DG131" s="18">
        <v>0</v>
      </c>
      <c r="DH131" s="5">
        <v>23</v>
      </c>
      <c r="DI131" s="6">
        <v>2024.3</v>
      </c>
      <c r="DJ131" s="5">
        <v>6.8000000000000005E-2</v>
      </c>
      <c r="DK131" s="7"/>
      <c r="DL131" s="7">
        <f t="shared" si="12"/>
        <v>0.16592151018380527</v>
      </c>
      <c r="DM131" s="4">
        <f t="shared" ref="DM131:DM152" si="13">DF131/(DY131+DZ131)</f>
        <v>11.778818022235225</v>
      </c>
      <c r="DN131" s="7">
        <f t="shared" ref="DN131:DN152" si="14">(DQ131+DR131)/(DT131+DU131)</f>
        <v>0.86572796457178436</v>
      </c>
      <c r="DO131" s="18">
        <v>54</v>
      </c>
      <c r="DP131" s="20">
        <v>0</v>
      </c>
      <c r="DQ131" s="20">
        <v>1427.6304360051713</v>
      </c>
      <c r="DR131" s="20">
        <v>299.82202204259187</v>
      </c>
      <c r="DS131" s="20">
        <v>0</v>
      </c>
      <c r="DT131" s="20">
        <v>1610.5358056536231</v>
      </c>
      <c r="DU131" s="20">
        <v>384.8397958521158</v>
      </c>
      <c r="DV131" s="21">
        <v>39797.434808975158</v>
      </c>
      <c r="DW131" s="16">
        <v>9.2484848484848481</v>
      </c>
      <c r="DX131" s="24">
        <v>0.25454545454545452</v>
      </c>
      <c r="DY131" s="16">
        <v>164.9</v>
      </c>
      <c r="DZ131" s="16">
        <v>6</v>
      </c>
      <c r="EA131" s="22">
        <v>15.16</v>
      </c>
      <c r="EB131" s="22">
        <v>17.53</v>
      </c>
      <c r="EC131" s="22">
        <v>17.440000000000001</v>
      </c>
      <c r="ED131" s="22">
        <v>17.72</v>
      </c>
      <c r="EE131" s="22">
        <v>17.05</v>
      </c>
      <c r="EF131" s="30">
        <v>43</v>
      </c>
      <c r="EG131" s="31">
        <v>9.69</v>
      </c>
      <c r="EH131" s="31">
        <v>5.69</v>
      </c>
      <c r="EI131" s="31">
        <v>51.65</v>
      </c>
      <c r="EJ131" s="31">
        <v>56.7</v>
      </c>
      <c r="EK131" s="14">
        <v>1</v>
      </c>
      <c r="EL131" s="10">
        <v>8173215.1999999993</v>
      </c>
      <c r="EM131" s="10">
        <v>225196.25</v>
      </c>
      <c r="EN131" s="10">
        <v>0</v>
      </c>
      <c r="EO131" s="10">
        <v>2214576.4099999997</v>
      </c>
      <c r="EP131" s="10">
        <v>64631.22</v>
      </c>
      <c r="EQ131" s="10">
        <v>0</v>
      </c>
      <c r="ER131" s="10">
        <v>88976.85</v>
      </c>
      <c r="ES131" s="10">
        <v>2959.72</v>
      </c>
      <c r="ET131" s="10">
        <v>0</v>
      </c>
      <c r="EU131" s="10">
        <v>1166680.19</v>
      </c>
      <c r="EV131" s="10">
        <v>7805.5300000000007</v>
      </c>
      <c r="EW131" s="10">
        <v>0</v>
      </c>
      <c r="EX131" s="10">
        <v>371331.53</v>
      </c>
      <c r="EY131" s="10">
        <v>0</v>
      </c>
      <c r="EZ131" s="10">
        <v>0</v>
      </c>
      <c r="FA131" s="10">
        <v>0</v>
      </c>
      <c r="FB131" s="10">
        <v>0</v>
      </c>
      <c r="FC131" s="10">
        <v>0</v>
      </c>
      <c r="FD131" s="10">
        <v>1421017.07</v>
      </c>
      <c r="FE131" s="10">
        <v>1510273.4100000001</v>
      </c>
      <c r="FF131" s="10">
        <v>271379.38</v>
      </c>
      <c r="FG131" s="10">
        <v>0</v>
      </c>
      <c r="FH131" s="10">
        <v>1243553.69</v>
      </c>
      <c r="FI131" s="10">
        <v>538205.75</v>
      </c>
      <c r="FJ131" s="10">
        <v>629660.38</v>
      </c>
      <c r="FK131" s="10">
        <v>0</v>
      </c>
      <c r="FL131" s="10">
        <v>0</v>
      </c>
      <c r="FM131" s="10">
        <v>0</v>
      </c>
      <c r="FN131" s="10">
        <v>275646.75</v>
      </c>
      <c r="FO131" s="10">
        <v>403475.94000000006</v>
      </c>
      <c r="FP131" s="10">
        <v>497755.43999999994</v>
      </c>
      <c r="FQ131" s="10">
        <v>88420</v>
      </c>
      <c r="FR131" s="10">
        <v>0</v>
      </c>
      <c r="FS131" s="10">
        <v>273974.11</v>
      </c>
      <c r="FT131" s="10">
        <v>106385.42</v>
      </c>
      <c r="FU131" s="10">
        <v>155849.72</v>
      </c>
      <c r="FV131" s="10">
        <v>0</v>
      </c>
      <c r="FW131" s="10">
        <v>3331.11</v>
      </c>
      <c r="FX131" s="10">
        <v>0</v>
      </c>
      <c r="FY131" s="10">
        <v>36449.4</v>
      </c>
      <c r="FZ131" s="10">
        <v>1008987.71</v>
      </c>
      <c r="GA131" s="10">
        <v>335757.63</v>
      </c>
      <c r="GB131" s="10">
        <v>57276.58</v>
      </c>
      <c r="GC131" s="10">
        <v>0</v>
      </c>
      <c r="GD131" s="10">
        <v>1200698.21</v>
      </c>
      <c r="GE131" s="10">
        <v>34931.56</v>
      </c>
      <c r="GF131" s="10">
        <v>166632.19999999998</v>
      </c>
      <c r="GG131" s="10">
        <v>17227.240000000002</v>
      </c>
      <c r="GH131" s="10">
        <v>0</v>
      </c>
      <c r="GI131" s="10">
        <v>0</v>
      </c>
      <c r="GJ131" s="10">
        <v>131610.43</v>
      </c>
      <c r="GK131" s="10">
        <v>168757.65000000002</v>
      </c>
      <c r="GL131" s="10">
        <v>162325.62</v>
      </c>
      <c r="GM131" s="10">
        <v>31619.07</v>
      </c>
      <c r="GN131" s="10">
        <v>0</v>
      </c>
      <c r="GO131" s="10">
        <v>416549.59</v>
      </c>
      <c r="GP131" s="10">
        <v>452313.49</v>
      </c>
      <c r="GQ131" s="10">
        <v>819552.09000000008</v>
      </c>
      <c r="GR131" s="10">
        <v>831.3</v>
      </c>
      <c r="GS131" s="10">
        <v>0</v>
      </c>
      <c r="GT131" s="10">
        <v>0</v>
      </c>
      <c r="GU131" s="10">
        <v>108229.85</v>
      </c>
      <c r="GV131" s="10">
        <v>126712.49</v>
      </c>
      <c r="GW131" s="10">
        <v>0</v>
      </c>
      <c r="GX131" s="10">
        <v>0</v>
      </c>
      <c r="GY131" s="10">
        <v>1299913.5</v>
      </c>
      <c r="GZ131" s="10">
        <v>0</v>
      </c>
      <c r="HA131" s="10">
        <v>0</v>
      </c>
      <c r="HB131" s="10">
        <v>0</v>
      </c>
      <c r="HC131" s="10">
        <v>0</v>
      </c>
      <c r="HD131" s="10">
        <v>0</v>
      </c>
      <c r="HE131" s="10">
        <v>0</v>
      </c>
      <c r="HF131" s="10">
        <v>0</v>
      </c>
      <c r="HG131" s="10">
        <v>4278.34</v>
      </c>
      <c r="HH131" s="10">
        <v>71652.98</v>
      </c>
      <c r="HI131" s="10">
        <v>2284.6</v>
      </c>
      <c r="HJ131" s="10">
        <v>0</v>
      </c>
      <c r="HK131" s="10">
        <v>922.56</v>
      </c>
      <c r="HL131" s="10">
        <v>0</v>
      </c>
      <c r="HM131" s="10">
        <v>23979.27</v>
      </c>
      <c r="HN131" s="10">
        <v>0</v>
      </c>
      <c r="HO131" s="10">
        <v>0</v>
      </c>
      <c r="HP131" s="10">
        <v>0</v>
      </c>
      <c r="HQ131" s="10">
        <v>10185.07</v>
      </c>
    </row>
    <row r="132" spans="1:225" ht="18" customHeight="1" x14ac:dyDescent="0.6">
      <c r="A132" s="2">
        <v>33005</v>
      </c>
      <c r="B132" s="3" t="s">
        <v>105</v>
      </c>
      <c r="C132" s="3" t="s">
        <v>558</v>
      </c>
      <c r="D132" s="6">
        <v>250.87834803999999</v>
      </c>
      <c r="E132" s="27" t="s">
        <v>102</v>
      </c>
      <c r="F132" s="4">
        <v>157</v>
      </c>
      <c r="G132" s="10">
        <v>1048735.71</v>
      </c>
      <c r="H132" s="10">
        <v>9788.08</v>
      </c>
      <c r="I132" s="10">
        <v>449845.4</v>
      </c>
      <c r="J132" s="10">
        <v>106928.42</v>
      </c>
      <c r="K132" s="10">
        <v>573279.56999999995</v>
      </c>
      <c r="L132" s="10">
        <v>0</v>
      </c>
      <c r="M132" s="10">
        <v>0</v>
      </c>
      <c r="N132" s="10">
        <v>0</v>
      </c>
      <c r="O132" s="10">
        <v>407972.17</v>
      </c>
      <c r="P132" s="10">
        <v>0</v>
      </c>
      <c r="Q132" s="10">
        <v>0</v>
      </c>
      <c r="R132" s="10">
        <v>0</v>
      </c>
      <c r="S132" s="10">
        <v>43535.65</v>
      </c>
      <c r="T132" s="10">
        <v>0</v>
      </c>
      <c r="U132" s="10">
        <v>0</v>
      </c>
      <c r="V132" s="10">
        <v>0</v>
      </c>
      <c r="W132" s="10">
        <v>341087</v>
      </c>
      <c r="X132" s="10">
        <v>0</v>
      </c>
      <c r="Y132" s="10">
        <v>0</v>
      </c>
      <c r="Z132" s="10">
        <v>0</v>
      </c>
      <c r="AA132" s="10">
        <v>1069100.3599999999</v>
      </c>
      <c r="AB132" s="10">
        <v>43151.519999999997</v>
      </c>
      <c r="AC132" s="10">
        <v>0</v>
      </c>
      <c r="AD132" s="10">
        <v>44911.9</v>
      </c>
      <c r="AE132" s="10">
        <v>0</v>
      </c>
      <c r="AF132" s="10">
        <v>0</v>
      </c>
      <c r="AG132" s="10">
        <v>299388.95</v>
      </c>
      <c r="AH132" s="10">
        <v>24786</v>
      </c>
      <c r="AI132" s="10">
        <v>0</v>
      </c>
      <c r="AJ132" s="10">
        <v>41223.26</v>
      </c>
      <c r="AK132" s="10">
        <v>0</v>
      </c>
      <c r="AL132" s="10">
        <v>0</v>
      </c>
      <c r="AM132" s="10">
        <v>117031.08</v>
      </c>
      <c r="AN132" s="10">
        <v>223204.23</v>
      </c>
      <c r="AO132" s="10">
        <v>53964.160000000003</v>
      </c>
      <c r="AP132" s="10">
        <v>0</v>
      </c>
      <c r="AQ132" s="10">
        <v>202976.37</v>
      </c>
      <c r="AR132" s="10">
        <v>40371.9</v>
      </c>
      <c r="AS132" s="10">
        <v>4787.71</v>
      </c>
      <c r="AT132" s="10">
        <v>0</v>
      </c>
      <c r="AU132" s="10">
        <v>0</v>
      </c>
      <c r="AV132" s="10">
        <v>0</v>
      </c>
      <c r="AW132" s="10">
        <v>45796.150000000009</v>
      </c>
      <c r="AX132" s="10">
        <v>8493.89</v>
      </c>
      <c r="AY132" s="10">
        <v>0</v>
      </c>
      <c r="AZ132" s="10">
        <v>3800</v>
      </c>
      <c r="BA132" s="10">
        <v>650813.52</v>
      </c>
      <c r="BB132" s="10">
        <v>11601.3</v>
      </c>
      <c r="BC132" s="10">
        <v>16656.21</v>
      </c>
      <c r="BD132" s="10">
        <v>2008.94</v>
      </c>
      <c r="BE132" s="10">
        <v>0</v>
      </c>
      <c r="BF132" s="10">
        <v>0</v>
      </c>
      <c r="BG132" s="10">
        <v>71770.559999999998</v>
      </c>
      <c r="BH132" s="10">
        <v>0</v>
      </c>
      <c r="BI132" s="10">
        <v>42781</v>
      </c>
      <c r="BJ132" s="10">
        <v>5312.54</v>
      </c>
      <c r="BK132" s="10">
        <v>0</v>
      </c>
      <c r="BL132" s="10">
        <v>0</v>
      </c>
      <c r="BM132" s="10">
        <v>0</v>
      </c>
      <c r="BN132" s="10">
        <v>0</v>
      </c>
      <c r="BO132" s="10">
        <v>61459.8</v>
      </c>
      <c r="BP132" s="10">
        <v>0</v>
      </c>
      <c r="BQ132" s="10">
        <v>0</v>
      </c>
      <c r="BR132" s="10">
        <v>0</v>
      </c>
      <c r="BS132" s="10">
        <v>0</v>
      </c>
      <c r="BT132" s="10">
        <v>4934.57</v>
      </c>
      <c r="BU132" s="10">
        <v>9468.49</v>
      </c>
      <c r="BV132" s="10">
        <v>2640</v>
      </c>
      <c r="BW132" s="10">
        <v>0</v>
      </c>
      <c r="BX132" s="10">
        <v>3247.29</v>
      </c>
      <c r="BY132" s="10">
        <v>0</v>
      </c>
      <c r="BZ132" s="10">
        <v>0</v>
      </c>
      <c r="CA132" s="10">
        <v>0</v>
      </c>
      <c r="CB132" s="10">
        <v>0</v>
      </c>
      <c r="CC132" s="10">
        <v>0</v>
      </c>
      <c r="CD132" s="10">
        <v>1272.8799999999999</v>
      </c>
      <c r="CE132" s="10">
        <v>13693.552258761718</v>
      </c>
      <c r="CF132" s="10">
        <v>837034.52</v>
      </c>
      <c r="CG132" s="10">
        <v>322418.38</v>
      </c>
      <c r="CH132" s="10">
        <v>131626.29</v>
      </c>
      <c r="CI132" s="10">
        <v>870</v>
      </c>
      <c r="CJ132" s="10">
        <v>0</v>
      </c>
      <c r="CK132" s="10">
        <v>0</v>
      </c>
      <c r="CL132" s="10">
        <v>0</v>
      </c>
      <c r="CM132" s="10">
        <v>0</v>
      </c>
      <c r="CN132" s="10">
        <v>108929.28</v>
      </c>
      <c r="CO132" s="10">
        <v>1375</v>
      </c>
      <c r="CP132" s="10">
        <v>0</v>
      </c>
      <c r="CQ132" s="10">
        <v>0</v>
      </c>
      <c r="CR132" s="10">
        <v>126557.26</v>
      </c>
      <c r="CS132" s="10">
        <v>3436.9</v>
      </c>
      <c r="CT132" s="5">
        <v>2.246</v>
      </c>
      <c r="CU132" s="5">
        <v>5.8369999999999997</v>
      </c>
      <c r="CV132" s="5">
        <v>12.501000000000001</v>
      </c>
      <c r="CW132" s="5">
        <v>1.409</v>
      </c>
      <c r="CX132" s="5">
        <v>2.46</v>
      </c>
      <c r="CY132" s="5">
        <v>0</v>
      </c>
      <c r="CZ132" s="5">
        <v>0.16200000000000001</v>
      </c>
      <c r="DA132" s="3" t="s">
        <v>2</v>
      </c>
      <c r="DB132" s="17">
        <v>266489567</v>
      </c>
      <c r="DC132" s="17">
        <v>21101942</v>
      </c>
      <c r="DD132" s="17">
        <v>22025028</v>
      </c>
      <c r="DE132" s="4">
        <v>26</v>
      </c>
      <c r="DF132" s="4">
        <v>167</v>
      </c>
      <c r="DG132" s="18">
        <v>0</v>
      </c>
      <c r="DH132" s="5">
        <v>23</v>
      </c>
      <c r="DI132" s="6">
        <v>158</v>
      </c>
      <c r="DJ132" s="5">
        <v>4.0999999999999995E-2</v>
      </c>
      <c r="DK132" s="7">
        <v>0.439</v>
      </c>
      <c r="DL132" s="7">
        <f t="shared" si="12"/>
        <v>0.15568862275449102</v>
      </c>
      <c r="DM132" s="4">
        <f t="shared" si="13"/>
        <v>6.8163265306122485</v>
      </c>
      <c r="DN132" s="7">
        <f t="shared" si="14"/>
        <v>0.93860378568301783</v>
      </c>
      <c r="DO132" s="18">
        <v>15</v>
      </c>
      <c r="DP132" s="20">
        <v>11.219298245614034</v>
      </c>
      <c r="DQ132" s="20">
        <v>100.83933979996367</v>
      </c>
      <c r="DR132" s="20">
        <v>47.992514619883039</v>
      </c>
      <c r="DS132" s="20">
        <v>11.573099415204677</v>
      </c>
      <c r="DT132" s="20">
        <v>106.19886440908473</v>
      </c>
      <c r="DU132" s="20">
        <v>52.368421052631582</v>
      </c>
      <c r="DV132" s="21">
        <v>35000.541666666686</v>
      </c>
      <c r="DW132" s="16">
        <v>11.833333333333334</v>
      </c>
      <c r="DX132" s="24">
        <v>4.1666666666666664E-2</v>
      </c>
      <c r="DY132" s="16">
        <v>23.999999999999986</v>
      </c>
      <c r="DZ132" s="16">
        <v>0.5</v>
      </c>
      <c r="EA132" s="22">
        <v>21.64</v>
      </c>
      <c r="EB132" s="22">
        <v>20.45</v>
      </c>
      <c r="EC132" s="22">
        <v>23.36</v>
      </c>
      <c r="ED132" s="22">
        <v>23.82</v>
      </c>
      <c r="EE132" s="22">
        <v>22.45</v>
      </c>
      <c r="EF132" s="30">
        <v>11</v>
      </c>
      <c r="EG132" s="31">
        <v>44.87</v>
      </c>
      <c r="EH132" s="31">
        <v>41.03</v>
      </c>
      <c r="EI132" s="31">
        <v>71.430000000000007</v>
      </c>
      <c r="EJ132" s="31">
        <v>78.95</v>
      </c>
      <c r="EK132" s="14">
        <v>3</v>
      </c>
      <c r="EL132" s="10">
        <v>952771.31</v>
      </c>
      <c r="EM132" s="10">
        <v>30972.26</v>
      </c>
      <c r="EN132" s="10">
        <v>0</v>
      </c>
      <c r="EO132" s="10">
        <v>351036.19</v>
      </c>
      <c r="EP132" s="10">
        <v>12179.26</v>
      </c>
      <c r="EQ132" s="10">
        <v>0</v>
      </c>
      <c r="ER132" s="10">
        <v>70190.55</v>
      </c>
      <c r="ES132" s="10">
        <v>24786</v>
      </c>
      <c r="ET132" s="10">
        <v>0</v>
      </c>
      <c r="EU132" s="10">
        <v>80626.420000000013</v>
      </c>
      <c r="EV132" s="10">
        <v>0</v>
      </c>
      <c r="EW132" s="10">
        <v>0</v>
      </c>
      <c r="EX132" s="10">
        <v>0</v>
      </c>
      <c r="EY132" s="10">
        <v>0</v>
      </c>
      <c r="EZ132" s="10">
        <v>0</v>
      </c>
      <c r="FA132" s="10">
        <v>0</v>
      </c>
      <c r="FB132" s="10">
        <v>0</v>
      </c>
      <c r="FC132" s="10">
        <v>0</v>
      </c>
      <c r="FD132" s="10">
        <v>82242.28</v>
      </c>
      <c r="FE132" s="10">
        <v>169118.07999999999</v>
      </c>
      <c r="FF132" s="10">
        <v>47600</v>
      </c>
      <c r="FG132" s="10">
        <v>0</v>
      </c>
      <c r="FH132" s="10">
        <v>54277.35</v>
      </c>
      <c r="FI132" s="10">
        <v>23533.84</v>
      </c>
      <c r="FJ132" s="10">
        <v>50796.99</v>
      </c>
      <c r="FK132" s="10">
        <v>3082.34</v>
      </c>
      <c r="FL132" s="10">
        <v>0</v>
      </c>
      <c r="FM132" s="10">
        <v>0</v>
      </c>
      <c r="FN132" s="10">
        <v>25719.02</v>
      </c>
      <c r="FO132" s="10">
        <v>34760.720000000001</v>
      </c>
      <c r="FP132" s="10">
        <v>41474.97</v>
      </c>
      <c r="FQ132" s="10">
        <v>6512.45</v>
      </c>
      <c r="FR132" s="10">
        <v>0</v>
      </c>
      <c r="FS132" s="10">
        <v>28442.53</v>
      </c>
      <c r="FT132" s="10">
        <v>3400.72</v>
      </c>
      <c r="FU132" s="10">
        <v>9777.4500000000007</v>
      </c>
      <c r="FV132" s="10">
        <v>235.81</v>
      </c>
      <c r="FW132" s="10">
        <v>0</v>
      </c>
      <c r="FX132" s="10">
        <v>0</v>
      </c>
      <c r="FY132" s="10">
        <v>5594.07</v>
      </c>
      <c r="FZ132" s="10">
        <v>46506.649999999994</v>
      </c>
      <c r="GA132" s="10">
        <v>25134.83</v>
      </c>
      <c r="GB132" s="10">
        <v>928.66</v>
      </c>
      <c r="GC132" s="10">
        <v>10529.99</v>
      </c>
      <c r="GD132" s="10">
        <v>82168.78</v>
      </c>
      <c r="GE132" s="10">
        <v>12346.2</v>
      </c>
      <c r="GF132" s="10">
        <v>62734.05</v>
      </c>
      <c r="GG132" s="10">
        <v>0</v>
      </c>
      <c r="GH132" s="10">
        <v>0</v>
      </c>
      <c r="GI132" s="10">
        <v>0</v>
      </c>
      <c r="GJ132" s="10">
        <v>9478.2000000000007</v>
      </c>
      <c r="GK132" s="10">
        <v>5636.91</v>
      </c>
      <c r="GL132" s="10">
        <v>197.72</v>
      </c>
      <c r="GM132" s="10">
        <v>4899.05</v>
      </c>
      <c r="GN132" s="10">
        <v>5010</v>
      </c>
      <c r="GO132" s="10">
        <v>31810.3</v>
      </c>
      <c r="GP132" s="10">
        <v>17747.349999999999</v>
      </c>
      <c r="GQ132" s="10">
        <v>64572.93</v>
      </c>
      <c r="GR132" s="10">
        <v>118.75</v>
      </c>
      <c r="GS132" s="10">
        <v>0</v>
      </c>
      <c r="GT132" s="10">
        <v>0</v>
      </c>
      <c r="GU132" s="10">
        <v>5992.03</v>
      </c>
      <c r="GV132" s="10">
        <v>4093.98</v>
      </c>
      <c r="GW132" s="10">
        <v>0</v>
      </c>
      <c r="GX132" s="10">
        <v>0</v>
      </c>
      <c r="GY132" s="10">
        <v>635273.53</v>
      </c>
      <c r="GZ132" s="10">
        <v>0</v>
      </c>
      <c r="HA132" s="10">
        <v>0</v>
      </c>
      <c r="HB132" s="10">
        <v>0</v>
      </c>
      <c r="HC132" s="10">
        <v>0</v>
      </c>
      <c r="HD132" s="10">
        <v>0</v>
      </c>
      <c r="HE132" s="10">
        <v>0</v>
      </c>
      <c r="HF132" s="10">
        <v>0</v>
      </c>
      <c r="HG132" s="10">
        <v>0</v>
      </c>
      <c r="HH132" s="10">
        <v>2059.66</v>
      </c>
      <c r="HI132" s="10">
        <v>464</v>
      </c>
      <c r="HJ132" s="10">
        <v>0</v>
      </c>
      <c r="HK132" s="10">
        <v>21126</v>
      </c>
      <c r="HL132" s="10">
        <v>0</v>
      </c>
      <c r="HM132" s="10">
        <v>6932.29</v>
      </c>
      <c r="HN132" s="10">
        <v>0</v>
      </c>
      <c r="HO132" s="10">
        <v>0</v>
      </c>
      <c r="HP132" s="10">
        <v>71770.559999999998</v>
      </c>
      <c r="HQ132" s="10">
        <v>285.70999999999998</v>
      </c>
    </row>
    <row r="133" spans="1:225" ht="18" customHeight="1" x14ac:dyDescent="0.6">
      <c r="A133" s="2">
        <v>49006</v>
      </c>
      <c r="B133" s="3" t="s">
        <v>156</v>
      </c>
      <c r="C133" s="3" t="s">
        <v>291</v>
      </c>
      <c r="D133" s="6">
        <v>147.60867110000001</v>
      </c>
      <c r="E133" s="27" t="s">
        <v>151</v>
      </c>
      <c r="F133" s="4">
        <v>892</v>
      </c>
      <c r="G133" s="10">
        <v>2983400.81</v>
      </c>
      <c r="H133" s="10">
        <v>43362.33</v>
      </c>
      <c r="I133" s="10">
        <v>2620624.54</v>
      </c>
      <c r="J133" s="10">
        <v>189210.88</v>
      </c>
      <c r="K133" s="10">
        <v>1463812.57</v>
      </c>
      <c r="L133" s="10">
        <v>0</v>
      </c>
      <c r="M133" s="10">
        <v>0</v>
      </c>
      <c r="N133" s="10">
        <v>651.11</v>
      </c>
      <c r="O133" s="10">
        <v>707534.75</v>
      </c>
      <c r="P133" s="10">
        <v>0</v>
      </c>
      <c r="Q133" s="10">
        <v>227203</v>
      </c>
      <c r="R133" s="10">
        <v>155372</v>
      </c>
      <c r="S133" s="10">
        <v>165207.78</v>
      </c>
      <c r="T133" s="10">
        <v>0</v>
      </c>
      <c r="U133" s="10">
        <v>0</v>
      </c>
      <c r="V133" s="10">
        <v>65.11</v>
      </c>
      <c r="W133" s="10">
        <v>2415202</v>
      </c>
      <c r="X133" s="10">
        <v>0</v>
      </c>
      <c r="Y133" s="10">
        <v>227203</v>
      </c>
      <c r="Z133" s="10">
        <v>0</v>
      </c>
      <c r="AA133" s="10">
        <v>3073678.8199999994</v>
      </c>
      <c r="AB133" s="10">
        <v>0</v>
      </c>
      <c r="AC133" s="10">
        <v>0</v>
      </c>
      <c r="AD133" s="10">
        <v>304152.71999999997</v>
      </c>
      <c r="AE133" s="10">
        <v>0</v>
      </c>
      <c r="AF133" s="10">
        <v>0</v>
      </c>
      <c r="AG133" s="10">
        <v>537809.16999999993</v>
      </c>
      <c r="AH133" s="10">
        <v>82895.06</v>
      </c>
      <c r="AI133" s="10">
        <v>0</v>
      </c>
      <c r="AJ133" s="10">
        <v>120557.84</v>
      </c>
      <c r="AK133" s="10">
        <v>0</v>
      </c>
      <c r="AL133" s="10">
        <v>0</v>
      </c>
      <c r="AM133" s="10">
        <v>466530.01</v>
      </c>
      <c r="AN133" s="10">
        <v>597047.9</v>
      </c>
      <c r="AO133" s="10">
        <v>167576.31</v>
      </c>
      <c r="AP133" s="10">
        <v>0</v>
      </c>
      <c r="AQ133" s="10">
        <v>687622.16</v>
      </c>
      <c r="AR133" s="10">
        <v>527916.93000000005</v>
      </c>
      <c r="AS133" s="10">
        <v>11178.4</v>
      </c>
      <c r="AT133" s="10">
        <v>0</v>
      </c>
      <c r="AU133" s="10">
        <v>0</v>
      </c>
      <c r="AV133" s="10">
        <v>0</v>
      </c>
      <c r="AW133" s="10">
        <v>316775.03000000003</v>
      </c>
      <c r="AX133" s="10">
        <v>11180.66</v>
      </c>
      <c r="AY133" s="10">
        <v>0</v>
      </c>
      <c r="AZ133" s="10">
        <v>6849.24</v>
      </c>
      <c r="BA133" s="10">
        <v>384.42</v>
      </c>
      <c r="BB133" s="10">
        <v>225643.34</v>
      </c>
      <c r="BC133" s="10">
        <v>0</v>
      </c>
      <c r="BD133" s="10">
        <v>0</v>
      </c>
      <c r="BE133" s="10">
        <v>0</v>
      </c>
      <c r="BF133" s="10">
        <v>0</v>
      </c>
      <c r="BG133" s="10">
        <v>615067.39</v>
      </c>
      <c r="BH133" s="10">
        <v>3261</v>
      </c>
      <c r="BI133" s="10">
        <v>217349.7</v>
      </c>
      <c r="BJ133" s="10">
        <v>47879.18</v>
      </c>
      <c r="BK133" s="10">
        <v>0</v>
      </c>
      <c r="BL133" s="10">
        <v>0</v>
      </c>
      <c r="BM133" s="10">
        <v>0</v>
      </c>
      <c r="BN133" s="10">
        <v>76938.89</v>
      </c>
      <c r="BO133" s="10">
        <v>233709.87</v>
      </c>
      <c r="BP133" s="10">
        <v>0</v>
      </c>
      <c r="BQ133" s="10">
        <v>0</v>
      </c>
      <c r="BR133" s="10">
        <v>0</v>
      </c>
      <c r="BS133" s="10">
        <v>0</v>
      </c>
      <c r="BT133" s="10">
        <v>0</v>
      </c>
      <c r="BU133" s="10">
        <v>0</v>
      </c>
      <c r="BV133" s="10">
        <v>0</v>
      </c>
      <c r="BW133" s="10">
        <v>0</v>
      </c>
      <c r="BX133" s="10">
        <v>0</v>
      </c>
      <c r="BY133" s="10">
        <v>0</v>
      </c>
      <c r="BZ133" s="10">
        <v>0</v>
      </c>
      <c r="CA133" s="10">
        <v>0</v>
      </c>
      <c r="CB133" s="10">
        <v>59366.59</v>
      </c>
      <c r="CC133" s="10">
        <v>0</v>
      </c>
      <c r="CD133" s="10">
        <v>0</v>
      </c>
      <c r="CE133" s="10">
        <v>7975.7257675248657</v>
      </c>
      <c r="CF133" s="10">
        <v>2262631.34</v>
      </c>
      <c r="CG133" s="10">
        <v>864010.53</v>
      </c>
      <c r="CH133" s="10">
        <v>-1352.65</v>
      </c>
      <c r="CI133" s="10">
        <v>127487.24</v>
      </c>
      <c r="CJ133" s="10">
        <v>0</v>
      </c>
      <c r="CK133" s="10">
        <v>0</v>
      </c>
      <c r="CL133" s="10">
        <v>0</v>
      </c>
      <c r="CM133" s="10">
        <v>0</v>
      </c>
      <c r="CN133" s="10">
        <v>403108.03</v>
      </c>
      <c r="CO133" s="10">
        <v>9477.33</v>
      </c>
      <c r="CP133" s="10">
        <v>0</v>
      </c>
      <c r="CQ133" s="10">
        <v>0</v>
      </c>
      <c r="CR133" s="10">
        <v>386693.04</v>
      </c>
      <c r="CS133" s="10">
        <v>15376.69</v>
      </c>
      <c r="CT133" s="5">
        <v>1.8820000000000001</v>
      </c>
      <c r="CU133" s="5">
        <v>4.891</v>
      </c>
      <c r="CV133" s="5">
        <v>10.475</v>
      </c>
      <c r="CW133" s="5">
        <v>1.409</v>
      </c>
      <c r="CX133" s="5">
        <v>2.9</v>
      </c>
      <c r="CY133" s="5">
        <v>0</v>
      </c>
      <c r="CZ133" s="5">
        <v>0.3</v>
      </c>
      <c r="DA133" s="3" t="s">
        <v>2</v>
      </c>
      <c r="DB133" s="17">
        <v>175324404</v>
      </c>
      <c r="DC133" s="17">
        <v>232772745</v>
      </c>
      <c r="DD133" s="17">
        <v>89027381</v>
      </c>
      <c r="DE133" s="4">
        <v>128</v>
      </c>
      <c r="DF133" s="4">
        <v>892</v>
      </c>
      <c r="DG133" s="18">
        <v>88</v>
      </c>
      <c r="DH133" s="5">
        <v>34</v>
      </c>
      <c r="DI133" s="6">
        <v>897</v>
      </c>
      <c r="DJ133" s="5">
        <v>5.0000000000000001E-3</v>
      </c>
      <c r="DK133" s="7">
        <v>0.24399999999999999</v>
      </c>
      <c r="DL133" s="7">
        <f t="shared" si="12"/>
        <v>0.14349775784753363</v>
      </c>
      <c r="DM133" s="4">
        <f t="shared" si="13"/>
        <v>14.871623874624872</v>
      </c>
      <c r="DN133" s="7">
        <f t="shared" si="14"/>
        <v>0.96821214864971261</v>
      </c>
      <c r="DO133" s="18">
        <v>58</v>
      </c>
      <c r="DP133" s="20">
        <v>0</v>
      </c>
      <c r="DQ133" s="20">
        <v>611.57848837209303</v>
      </c>
      <c r="DR133" s="20">
        <v>246.37005813953482</v>
      </c>
      <c r="DS133" s="20">
        <v>0</v>
      </c>
      <c r="DT133" s="20">
        <v>630.21511627906978</v>
      </c>
      <c r="DU133" s="20">
        <v>255.90116279069767</v>
      </c>
      <c r="DV133" s="21">
        <v>41349.149716572181</v>
      </c>
      <c r="DW133" s="16">
        <v>13.883333333333333</v>
      </c>
      <c r="DX133" s="24">
        <v>0.13333333333333333</v>
      </c>
      <c r="DY133" s="16">
        <v>59.980000000000011</v>
      </c>
      <c r="DZ133" s="16">
        <v>0</v>
      </c>
      <c r="EA133" s="22">
        <v>20.28</v>
      </c>
      <c r="EB133" s="22">
        <v>21.12</v>
      </c>
      <c r="EC133" s="22">
        <v>20.98</v>
      </c>
      <c r="ED133" s="22">
        <v>21.98</v>
      </c>
      <c r="EE133" s="22">
        <v>21.19</v>
      </c>
      <c r="EF133" s="30">
        <v>43</v>
      </c>
      <c r="EG133" s="31">
        <v>53.17</v>
      </c>
      <c r="EH133" s="31">
        <v>41.14</v>
      </c>
      <c r="EI133" s="31">
        <v>95.08</v>
      </c>
      <c r="EJ133" s="31">
        <v>95.16</v>
      </c>
      <c r="EK133" s="14">
        <v>2</v>
      </c>
      <c r="EL133" s="10">
        <v>2744988.54</v>
      </c>
      <c r="EM133" s="10">
        <v>65005.02</v>
      </c>
      <c r="EN133" s="10">
        <v>0</v>
      </c>
      <c r="EO133" s="10">
        <v>818667.95000000007</v>
      </c>
      <c r="EP133" s="10">
        <v>16691</v>
      </c>
      <c r="EQ133" s="10">
        <v>0</v>
      </c>
      <c r="ER133" s="10">
        <v>53487.199999999997</v>
      </c>
      <c r="ES133" s="10">
        <v>0</v>
      </c>
      <c r="ET133" s="10">
        <v>0</v>
      </c>
      <c r="EU133" s="10">
        <v>149950.43</v>
      </c>
      <c r="EV133" s="10">
        <v>1199.04</v>
      </c>
      <c r="EW133" s="10">
        <v>0</v>
      </c>
      <c r="EX133" s="10">
        <v>268945.43</v>
      </c>
      <c r="EY133" s="10">
        <v>0</v>
      </c>
      <c r="EZ133" s="10">
        <v>0</v>
      </c>
      <c r="FA133" s="10">
        <v>159</v>
      </c>
      <c r="FB133" s="10">
        <v>0</v>
      </c>
      <c r="FC133" s="10">
        <v>0</v>
      </c>
      <c r="FD133" s="10">
        <v>358141.91</v>
      </c>
      <c r="FE133" s="10">
        <v>393194.83999999997</v>
      </c>
      <c r="FF133" s="10">
        <v>93410.35</v>
      </c>
      <c r="FG133" s="10">
        <v>0</v>
      </c>
      <c r="FH133" s="10">
        <v>218124.79</v>
      </c>
      <c r="FI133" s="10">
        <v>8421.83</v>
      </c>
      <c r="FJ133" s="10">
        <v>114945.43</v>
      </c>
      <c r="FK133" s="10">
        <v>12173</v>
      </c>
      <c r="FL133" s="10">
        <v>55147.8</v>
      </c>
      <c r="FM133" s="10">
        <v>0</v>
      </c>
      <c r="FN133" s="10">
        <v>161477.66</v>
      </c>
      <c r="FO133" s="10">
        <v>102934.5</v>
      </c>
      <c r="FP133" s="10">
        <v>122736.34</v>
      </c>
      <c r="FQ133" s="10">
        <v>44405.4</v>
      </c>
      <c r="FR133" s="10">
        <v>0</v>
      </c>
      <c r="FS133" s="10">
        <v>123061.44</v>
      </c>
      <c r="FT133" s="10">
        <v>1331.05</v>
      </c>
      <c r="FU133" s="10">
        <v>66613.259999999995</v>
      </c>
      <c r="FV133" s="10">
        <v>560.61</v>
      </c>
      <c r="FW133" s="10">
        <v>4218.79</v>
      </c>
      <c r="FX133" s="10">
        <v>0</v>
      </c>
      <c r="FY133" s="10">
        <v>21497.5</v>
      </c>
      <c r="FZ133" s="10">
        <v>180209.84</v>
      </c>
      <c r="GA133" s="10">
        <v>94282.799999999988</v>
      </c>
      <c r="GB133" s="10">
        <v>25981.82</v>
      </c>
      <c r="GC133" s="10">
        <v>0</v>
      </c>
      <c r="GD133" s="10">
        <v>228172.31</v>
      </c>
      <c r="GE133" s="10">
        <v>595102.93999999994</v>
      </c>
      <c r="GF133" s="10">
        <v>253029.38</v>
      </c>
      <c r="GG133" s="10">
        <v>1778.47</v>
      </c>
      <c r="GH133" s="10">
        <v>0</v>
      </c>
      <c r="GI133" s="10">
        <v>0</v>
      </c>
      <c r="GJ133" s="10">
        <v>94198.33</v>
      </c>
      <c r="GK133" s="10">
        <v>34550.57</v>
      </c>
      <c r="GL133" s="10">
        <v>8860.48</v>
      </c>
      <c r="GM133" s="10">
        <v>2243.86</v>
      </c>
      <c r="GN133" s="10">
        <v>0</v>
      </c>
      <c r="GO133" s="10">
        <v>54408.62</v>
      </c>
      <c r="GP133" s="10">
        <v>0</v>
      </c>
      <c r="GQ133" s="10">
        <v>192881.63</v>
      </c>
      <c r="GR133" s="10">
        <v>864.61</v>
      </c>
      <c r="GS133" s="10">
        <v>0</v>
      </c>
      <c r="GT133" s="10">
        <v>0</v>
      </c>
      <c r="GU133" s="10">
        <v>33021.910000000003</v>
      </c>
      <c r="GV133" s="10">
        <v>16138.55</v>
      </c>
      <c r="GW133" s="10">
        <v>0</v>
      </c>
      <c r="GX133" s="10">
        <v>6849.24</v>
      </c>
      <c r="GY133" s="10">
        <v>384.42</v>
      </c>
      <c r="GZ133" s="10">
        <v>225643.34</v>
      </c>
      <c r="HA133" s="10">
        <v>0</v>
      </c>
      <c r="HB133" s="10">
        <v>0</v>
      </c>
      <c r="HC133" s="10">
        <v>0</v>
      </c>
      <c r="HD133" s="10">
        <v>0</v>
      </c>
      <c r="HE133" s="10">
        <v>0</v>
      </c>
      <c r="HF133" s="10">
        <v>3261</v>
      </c>
      <c r="HG133" s="10">
        <v>3085</v>
      </c>
      <c r="HH133" s="10">
        <v>25852.62</v>
      </c>
      <c r="HI133" s="10">
        <v>1534.88</v>
      </c>
      <c r="HJ133" s="10">
        <v>0</v>
      </c>
      <c r="HK133" s="10">
        <v>63855</v>
      </c>
      <c r="HL133" s="10">
        <v>0</v>
      </c>
      <c r="HM133" s="10">
        <v>4111.6100000000006</v>
      </c>
      <c r="HN133" s="10">
        <v>0</v>
      </c>
      <c r="HO133" s="10">
        <v>0</v>
      </c>
      <c r="HP133" s="10">
        <v>615067.39</v>
      </c>
      <c r="HQ133" s="10">
        <v>6579.63</v>
      </c>
    </row>
    <row r="134" spans="1:225" ht="18" customHeight="1" x14ac:dyDescent="0.6">
      <c r="A134" s="2">
        <v>13001</v>
      </c>
      <c r="B134" s="3" t="s">
        <v>39</v>
      </c>
      <c r="C134" s="3" t="s">
        <v>231</v>
      </c>
      <c r="D134" s="6">
        <v>179.06773859</v>
      </c>
      <c r="E134" s="27" t="s">
        <v>40</v>
      </c>
      <c r="F134" s="4">
        <v>1199</v>
      </c>
      <c r="G134" s="10">
        <v>4544911.38</v>
      </c>
      <c r="H134" s="10">
        <v>169455.73</v>
      </c>
      <c r="I134" s="10">
        <v>3112283.54</v>
      </c>
      <c r="J134" s="10">
        <v>524720.31999999995</v>
      </c>
      <c r="K134" s="10">
        <v>2058222.62</v>
      </c>
      <c r="L134" s="10">
        <v>0</v>
      </c>
      <c r="M134" s="10">
        <v>0</v>
      </c>
      <c r="N134" s="10">
        <v>5287.5</v>
      </c>
      <c r="O134" s="10">
        <v>1006643.45</v>
      </c>
      <c r="P134" s="10">
        <v>0</v>
      </c>
      <c r="Q134" s="10">
        <v>308952</v>
      </c>
      <c r="R134" s="10">
        <v>308090.62</v>
      </c>
      <c r="S134" s="10">
        <v>201764.47</v>
      </c>
      <c r="T134" s="10">
        <v>0</v>
      </c>
      <c r="U134" s="10">
        <v>0</v>
      </c>
      <c r="V134" s="10">
        <v>0</v>
      </c>
      <c r="W134" s="10">
        <v>2960283</v>
      </c>
      <c r="X134" s="10">
        <v>0</v>
      </c>
      <c r="Y134" s="10">
        <v>308952</v>
      </c>
      <c r="Z134" s="10">
        <v>0</v>
      </c>
      <c r="AA134" s="10">
        <v>4719791.3899999987</v>
      </c>
      <c r="AB134" s="10">
        <v>0</v>
      </c>
      <c r="AC134" s="10">
        <v>0</v>
      </c>
      <c r="AD134" s="10">
        <v>312767.41000000003</v>
      </c>
      <c r="AE134" s="10">
        <v>0</v>
      </c>
      <c r="AF134" s="10">
        <v>0</v>
      </c>
      <c r="AG134" s="10">
        <v>810277.08</v>
      </c>
      <c r="AH134" s="10">
        <v>159663.30000000002</v>
      </c>
      <c r="AI134" s="10">
        <v>0</v>
      </c>
      <c r="AJ134" s="10">
        <v>0</v>
      </c>
      <c r="AK134" s="10">
        <v>0</v>
      </c>
      <c r="AL134" s="10">
        <v>0</v>
      </c>
      <c r="AM134" s="10">
        <v>580417.43999999994</v>
      </c>
      <c r="AN134" s="10">
        <v>994325.35</v>
      </c>
      <c r="AO134" s="10">
        <v>210296.61</v>
      </c>
      <c r="AP134" s="10">
        <v>0</v>
      </c>
      <c r="AQ134" s="10">
        <v>969748.55</v>
      </c>
      <c r="AR134" s="10">
        <v>288833.5</v>
      </c>
      <c r="AS134" s="10">
        <v>46409.98</v>
      </c>
      <c r="AT134" s="10">
        <v>9791.67</v>
      </c>
      <c r="AU134" s="10">
        <v>121028.96</v>
      </c>
      <c r="AV134" s="10">
        <v>0</v>
      </c>
      <c r="AW134" s="10">
        <v>401944.18</v>
      </c>
      <c r="AX134" s="10">
        <v>19058.38</v>
      </c>
      <c r="AY134" s="10">
        <v>330.11</v>
      </c>
      <c r="AZ134" s="10">
        <v>9617.23</v>
      </c>
      <c r="BA134" s="10">
        <v>541332.68999999994</v>
      </c>
      <c r="BB134" s="10">
        <v>303796.64</v>
      </c>
      <c r="BC134" s="10">
        <v>28600</v>
      </c>
      <c r="BD134" s="10">
        <v>38048.61</v>
      </c>
      <c r="BE134" s="10">
        <v>0</v>
      </c>
      <c r="BF134" s="10">
        <v>0</v>
      </c>
      <c r="BG134" s="10">
        <v>718041.91</v>
      </c>
      <c r="BH134" s="10">
        <v>117026.49</v>
      </c>
      <c r="BI134" s="10">
        <v>396299.24</v>
      </c>
      <c r="BJ134" s="10">
        <v>116962.87</v>
      </c>
      <c r="BK134" s="10">
        <v>0</v>
      </c>
      <c r="BL134" s="10">
        <v>0</v>
      </c>
      <c r="BM134" s="10">
        <v>0</v>
      </c>
      <c r="BN134" s="10">
        <v>48013.71</v>
      </c>
      <c r="BO134" s="10">
        <v>53831.55</v>
      </c>
      <c r="BP134" s="10">
        <v>0</v>
      </c>
      <c r="BQ134" s="10">
        <v>0</v>
      </c>
      <c r="BR134" s="10">
        <v>0</v>
      </c>
      <c r="BS134" s="10">
        <v>0</v>
      </c>
      <c r="BT134" s="10">
        <v>0</v>
      </c>
      <c r="BU134" s="10">
        <v>0</v>
      </c>
      <c r="BV134" s="10">
        <v>0</v>
      </c>
      <c r="BW134" s="10">
        <v>0</v>
      </c>
      <c r="BX134" s="10">
        <v>0</v>
      </c>
      <c r="BY134" s="10">
        <v>0</v>
      </c>
      <c r="BZ134" s="10">
        <v>0</v>
      </c>
      <c r="CA134" s="10">
        <v>0</v>
      </c>
      <c r="CB134" s="10">
        <v>87340.13</v>
      </c>
      <c r="CC134" s="10">
        <v>0</v>
      </c>
      <c r="CD134" s="10">
        <v>0</v>
      </c>
      <c r="CE134" s="10">
        <v>8254.8890517313739</v>
      </c>
      <c r="CF134" s="10">
        <v>2426386.4900000002</v>
      </c>
      <c r="CG134" s="10">
        <v>1563991.24</v>
      </c>
      <c r="CH134" s="10">
        <v>461299.15</v>
      </c>
      <c r="CI134" s="10">
        <v>1116838.8799999999</v>
      </c>
      <c r="CJ134" s="10">
        <v>0</v>
      </c>
      <c r="CK134" s="10">
        <v>0</v>
      </c>
      <c r="CL134" s="10">
        <v>271481.57</v>
      </c>
      <c r="CM134" s="10">
        <v>0</v>
      </c>
      <c r="CN134" s="10">
        <v>613680.38</v>
      </c>
      <c r="CO134" s="10">
        <v>147245.70000000001</v>
      </c>
      <c r="CP134" s="10">
        <v>261395</v>
      </c>
      <c r="CQ134" s="10">
        <v>2383151.2599999998</v>
      </c>
      <c r="CR134" s="10">
        <v>608468.79</v>
      </c>
      <c r="CS134" s="10">
        <v>165852</v>
      </c>
      <c r="CT134" s="5">
        <v>2.0270000000000001</v>
      </c>
      <c r="CU134" s="5">
        <v>5.2680000000000007</v>
      </c>
      <c r="CV134" s="5">
        <v>11.282</v>
      </c>
      <c r="CW134" s="5">
        <v>1.409</v>
      </c>
      <c r="CX134" s="5">
        <v>3</v>
      </c>
      <c r="CY134" s="5">
        <v>0.39800000000000002</v>
      </c>
      <c r="CZ134" s="5">
        <v>0.3</v>
      </c>
      <c r="DA134" s="3" t="s">
        <v>2</v>
      </c>
      <c r="DB134" s="17">
        <v>222504884</v>
      </c>
      <c r="DC134" s="17">
        <v>260595813</v>
      </c>
      <c r="DD134" s="17">
        <v>185962627</v>
      </c>
      <c r="DE134" s="4">
        <v>172</v>
      </c>
      <c r="DF134" s="4">
        <v>1223</v>
      </c>
      <c r="DG134" s="18">
        <v>39</v>
      </c>
      <c r="DH134" s="5">
        <v>29</v>
      </c>
      <c r="DI134" s="6">
        <v>1204.1199999999999</v>
      </c>
      <c r="DJ134" s="5">
        <v>1.2E-2</v>
      </c>
      <c r="DK134" s="7">
        <v>0.35600000000000004</v>
      </c>
      <c r="DL134" s="7">
        <f t="shared" si="12"/>
        <v>0.14063777596075225</v>
      </c>
      <c r="DM134" s="4">
        <f t="shared" si="13"/>
        <v>13.690809358558163</v>
      </c>
      <c r="DN134" s="7">
        <f t="shared" si="14"/>
        <v>0.95463560234073763</v>
      </c>
      <c r="DO134" s="18">
        <v>64</v>
      </c>
      <c r="DP134" s="20">
        <v>23.034482758620687</v>
      </c>
      <c r="DQ134" s="20">
        <v>785.58913793103454</v>
      </c>
      <c r="DR134" s="20">
        <v>350.48692571428558</v>
      </c>
      <c r="DS134" s="20">
        <v>23.712643678160912</v>
      </c>
      <c r="DT134" s="20">
        <v>817.25339080459776</v>
      </c>
      <c r="DU134" s="20">
        <v>372.80914285714283</v>
      </c>
      <c r="DV134" s="21">
        <v>38620.35150565322</v>
      </c>
      <c r="DW134" s="16">
        <v>13.580645161290322</v>
      </c>
      <c r="DX134" s="24">
        <v>0.5053763440860215</v>
      </c>
      <c r="DY134" s="16">
        <v>89.329999999999956</v>
      </c>
      <c r="DZ134" s="16">
        <v>0</v>
      </c>
      <c r="EA134" s="22">
        <v>21.67</v>
      </c>
      <c r="EB134" s="22">
        <v>22.07</v>
      </c>
      <c r="EC134" s="22">
        <v>23.44</v>
      </c>
      <c r="ED134" s="22">
        <v>23.43</v>
      </c>
      <c r="EE134" s="22">
        <v>22.72</v>
      </c>
      <c r="EF134" s="30">
        <v>61</v>
      </c>
      <c r="EG134" s="31">
        <v>65.16</v>
      </c>
      <c r="EH134" s="31">
        <v>47.07</v>
      </c>
      <c r="EI134" s="31">
        <v>79.489999999999995</v>
      </c>
      <c r="EJ134" s="31">
        <v>95.83</v>
      </c>
      <c r="EK134" s="14">
        <v>2</v>
      </c>
      <c r="EL134" s="10">
        <v>3756196.62</v>
      </c>
      <c r="EM134" s="10">
        <v>138617.13</v>
      </c>
      <c r="EN134" s="10">
        <v>0</v>
      </c>
      <c r="EO134" s="10">
        <v>1491934.3499999999</v>
      </c>
      <c r="EP134" s="10">
        <v>70634.09</v>
      </c>
      <c r="EQ134" s="10">
        <v>0</v>
      </c>
      <c r="ER134" s="10">
        <v>72524.84</v>
      </c>
      <c r="ES134" s="10">
        <v>3387.94</v>
      </c>
      <c r="ET134" s="10">
        <v>0</v>
      </c>
      <c r="EU134" s="10">
        <v>514765.07000000007</v>
      </c>
      <c r="EV134" s="10">
        <v>1502.3899999999999</v>
      </c>
      <c r="EW134" s="10">
        <v>0</v>
      </c>
      <c r="EX134" s="10">
        <v>5020</v>
      </c>
      <c r="EY134" s="10">
        <v>0</v>
      </c>
      <c r="EZ134" s="10">
        <v>0</v>
      </c>
      <c r="FA134" s="10">
        <v>2395</v>
      </c>
      <c r="FB134" s="10">
        <v>0</v>
      </c>
      <c r="FC134" s="10">
        <v>0</v>
      </c>
      <c r="FD134" s="10">
        <v>598969.81000000006</v>
      </c>
      <c r="FE134" s="10">
        <v>772838.68</v>
      </c>
      <c r="FF134" s="10">
        <v>148720.97</v>
      </c>
      <c r="FG134" s="10">
        <v>0</v>
      </c>
      <c r="FH134" s="10">
        <v>276151.15999999997</v>
      </c>
      <c r="FI134" s="10">
        <v>0</v>
      </c>
      <c r="FJ134" s="10">
        <v>15167.1</v>
      </c>
      <c r="FK134" s="10">
        <v>77569.010000000009</v>
      </c>
      <c r="FL134" s="10">
        <v>87340.13</v>
      </c>
      <c r="FM134" s="10">
        <v>0</v>
      </c>
      <c r="FN134" s="10">
        <v>244105.97999999998</v>
      </c>
      <c r="FO134" s="10">
        <v>229590.97999999998</v>
      </c>
      <c r="FP134" s="10">
        <v>237005.96</v>
      </c>
      <c r="FQ134" s="10">
        <v>45736.12</v>
      </c>
      <c r="FR134" s="10">
        <v>0</v>
      </c>
      <c r="FS134" s="10">
        <v>147938.94</v>
      </c>
      <c r="FT134" s="10">
        <v>0</v>
      </c>
      <c r="FU134" s="10">
        <v>7052.33</v>
      </c>
      <c r="FV134" s="10">
        <v>10689</v>
      </c>
      <c r="FW134" s="10">
        <v>0</v>
      </c>
      <c r="FX134" s="10">
        <v>0</v>
      </c>
      <c r="FY134" s="10">
        <v>29204.199999999997</v>
      </c>
      <c r="FZ134" s="10">
        <v>133303.82</v>
      </c>
      <c r="GA134" s="10">
        <v>50192.92</v>
      </c>
      <c r="GB134" s="10">
        <v>13071.04</v>
      </c>
      <c r="GC134" s="10">
        <v>0</v>
      </c>
      <c r="GD134" s="10">
        <v>571898.72</v>
      </c>
      <c r="GE134" s="10">
        <v>314686.22000000003</v>
      </c>
      <c r="GF134" s="10">
        <v>643559.96000000008</v>
      </c>
      <c r="GG134" s="10">
        <v>22055.64</v>
      </c>
      <c r="GH134" s="10">
        <v>0</v>
      </c>
      <c r="GI134" s="10">
        <v>0</v>
      </c>
      <c r="GJ134" s="10">
        <v>107981.12</v>
      </c>
      <c r="GK134" s="10">
        <v>14370.82</v>
      </c>
      <c r="GL134" s="10">
        <v>17186.599999999999</v>
      </c>
      <c r="GM134" s="10">
        <v>4823.71</v>
      </c>
      <c r="GN134" s="10">
        <v>12913.17</v>
      </c>
      <c r="GO134" s="10">
        <v>218364.24</v>
      </c>
      <c r="GP134" s="10">
        <v>22160.989999999998</v>
      </c>
      <c r="GQ134" s="10">
        <v>74813.41</v>
      </c>
      <c r="GR134" s="10">
        <v>9911.77</v>
      </c>
      <c r="GS134" s="10">
        <v>0</v>
      </c>
      <c r="GT134" s="10">
        <v>0</v>
      </c>
      <c r="GU134" s="10">
        <v>40918.43</v>
      </c>
      <c r="GV134" s="10">
        <v>17394.63</v>
      </c>
      <c r="GW134" s="10">
        <v>0</v>
      </c>
      <c r="GX134" s="10">
        <v>6765</v>
      </c>
      <c r="GY134" s="10">
        <v>2911570.78</v>
      </c>
      <c r="GZ134" s="10">
        <v>0</v>
      </c>
      <c r="HA134" s="10">
        <v>28600</v>
      </c>
      <c r="HB134" s="10">
        <v>0</v>
      </c>
      <c r="HC134" s="10">
        <v>0</v>
      </c>
      <c r="HD134" s="10">
        <v>0</v>
      </c>
      <c r="HE134" s="10">
        <v>0</v>
      </c>
      <c r="HF134" s="10">
        <v>91908</v>
      </c>
      <c r="HG134" s="10">
        <v>2145</v>
      </c>
      <c r="HH134" s="10">
        <v>34394.17</v>
      </c>
      <c r="HI134" s="10">
        <v>797</v>
      </c>
      <c r="HJ134" s="10">
        <v>0</v>
      </c>
      <c r="HK134" s="10">
        <v>59192.13</v>
      </c>
      <c r="HL134" s="10">
        <v>0</v>
      </c>
      <c r="HM134" s="10">
        <v>6166.13</v>
      </c>
      <c r="HN134" s="10">
        <v>940</v>
      </c>
      <c r="HO134" s="10">
        <v>121028.96</v>
      </c>
      <c r="HP134" s="10">
        <v>979436.91</v>
      </c>
      <c r="HQ134" s="10">
        <v>4852.9399999999996</v>
      </c>
    </row>
    <row r="135" spans="1:225" ht="18" customHeight="1" x14ac:dyDescent="0.6">
      <c r="A135" s="2">
        <v>60006</v>
      </c>
      <c r="B135" s="3" t="s">
        <v>213</v>
      </c>
      <c r="C135" s="3" t="s">
        <v>316</v>
      </c>
      <c r="D135" s="6">
        <v>206.53815107</v>
      </c>
      <c r="E135" s="27" t="s">
        <v>194</v>
      </c>
      <c r="F135" s="4">
        <v>330</v>
      </c>
      <c r="G135" s="10">
        <v>1094721.3</v>
      </c>
      <c r="H135" s="10">
        <v>14907.88</v>
      </c>
      <c r="I135" s="10">
        <v>1059791.96</v>
      </c>
      <c r="J135" s="10">
        <v>86829</v>
      </c>
      <c r="K135" s="10">
        <v>499526.47</v>
      </c>
      <c r="L135" s="10">
        <v>0</v>
      </c>
      <c r="M135" s="10">
        <v>0</v>
      </c>
      <c r="N135" s="10">
        <v>5893</v>
      </c>
      <c r="O135" s="10">
        <v>513050.07</v>
      </c>
      <c r="P135" s="10">
        <v>0</v>
      </c>
      <c r="Q135" s="10">
        <v>0</v>
      </c>
      <c r="R135" s="10">
        <v>2000</v>
      </c>
      <c r="S135" s="10">
        <v>99900.58</v>
      </c>
      <c r="T135" s="10">
        <v>0</v>
      </c>
      <c r="U135" s="10">
        <v>0</v>
      </c>
      <c r="V135" s="10">
        <v>0</v>
      </c>
      <c r="W135" s="10">
        <v>1019675</v>
      </c>
      <c r="X135" s="10">
        <v>0</v>
      </c>
      <c r="Y135" s="10">
        <v>0</v>
      </c>
      <c r="Z135" s="10">
        <v>0</v>
      </c>
      <c r="AA135" s="10">
        <v>1041422.9000000001</v>
      </c>
      <c r="AB135" s="10">
        <v>38848.230000000003</v>
      </c>
      <c r="AC135" s="10">
        <v>0</v>
      </c>
      <c r="AD135" s="10">
        <v>84203.010000000009</v>
      </c>
      <c r="AE135" s="10">
        <v>0</v>
      </c>
      <c r="AF135" s="10">
        <v>0</v>
      </c>
      <c r="AG135" s="10">
        <v>204529.44</v>
      </c>
      <c r="AH135" s="10">
        <v>11682.24</v>
      </c>
      <c r="AI135" s="10">
        <v>0</v>
      </c>
      <c r="AJ135" s="10">
        <v>40060.76</v>
      </c>
      <c r="AK135" s="10">
        <v>1972.39</v>
      </c>
      <c r="AL135" s="10">
        <v>0</v>
      </c>
      <c r="AM135" s="10">
        <v>145061.29999999999</v>
      </c>
      <c r="AN135" s="10">
        <v>284789.33999999997</v>
      </c>
      <c r="AO135" s="10">
        <v>88279.93</v>
      </c>
      <c r="AP135" s="10">
        <v>0</v>
      </c>
      <c r="AQ135" s="10">
        <v>285236.46999999997</v>
      </c>
      <c r="AR135" s="10">
        <v>96672.61</v>
      </c>
      <c r="AS135" s="10">
        <v>0</v>
      </c>
      <c r="AT135" s="10">
        <v>0</v>
      </c>
      <c r="AU135" s="10">
        <v>0</v>
      </c>
      <c r="AV135" s="10">
        <v>0</v>
      </c>
      <c r="AW135" s="10">
        <v>112050.07</v>
      </c>
      <c r="AX135" s="10">
        <v>16706.48</v>
      </c>
      <c r="AY135" s="10">
        <v>0</v>
      </c>
      <c r="AZ135" s="10">
        <v>0</v>
      </c>
      <c r="BA135" s="10">
        <v>0</v>
      </c>
      <c r="BB135" s="10">
        <v>102741.66</v>
      </c>
      <c r="BC135" s="10">
        <v>137814.66</v>
      </c>
      <c r="BD135" s="10">
        <v>0</v>
      </c>
      <c r="BE135" s="10">
        <v>0</v>
      </c>
      <c r="BF135" s="10">
        <v>0</v>
      </c>
      <c r="BG135" s="10">
        <v>19800</v>
      </c>
      <c r="BH135" s="10">
        <v>6178</v>
      </c>
      <c r="BI135" s="10">
        <v>128332.37000000001</v>
      </c>
      <c r="BJ135" s="10">
        <v>20415.46</v>
      </c>
      <c r="BK135" s="10">
        <v>0</v>
      </c>
      <c r="BL135" s="10">
        <v>0</v>
      </c>
      <c r="BM135" s="10">
        <v>0</v>
      </c>
      <c r="BN135" s="10">
        <v>31315.279999999999</v>
      </c>
      <c r="BO135" s="10">
        <v>0</v>
      </c>
      <c r="BP135" s="10">
        <v>0</v>
      </c>
      <c r="BQ135" s="10">
        <v>0</v>
      </c>
      <c r="BR135" s="10">
        <v>0</v>
      </c>
      <c r="BS135" s="10">
        <v>0</v>
      </c>
      <c r="BT135" s="10">
        <v>4120.3500000000004</v>
      </c>
      <c r="BU135" s="10">
        <v>11468.18</v>
      </c>
      <c r="BV135" s="10">
        <v>3000</v>
      </c>
      <c r="BW135" s="10">
        <v>0</v>
      </c>
      <c r="BX135" s="10">
        <v>3072.39</v>
      </c>
      <c r="BY135" s="10">
        <v>0</v>
      </c>
      <c r="BZ135" s="10">
        <v>0</v>
      </c>
      <c r="CA135" s="10">
        <v>0</v>
      </c>
      <c r="CB135" s="10">
        <v>0</v>
      </c>
      <c r="CC135" s="10">
        <v>0</v>
      </c>
      <c r="CD135" s="10">
        <v>3689.7</v>
      </c>
      <c r="CE135" s="10">
        <v>7745.2464440210788</v>
      </c>
      <c r="CF135" s="10">
        <v>1196351.83</v>
      </c>
      <c r="CG135" s="10">
        <v>649537.15</v>
      </c>
      <c r="CH135" s="10">
        <v>452132.34</v>
      </c>
      <c r="CI135" s="10">
        <v>270232.09999999998</v>
      </c>
      <c r="CJ135" s="10">
        <v>0</v>
      </c>
      <c r="CK135" s="10">
        <v>0</v>
      </c>
      <c r="CL135" s="10">
        <v>0</v>
      </c>
      <c r="CM135" s="10">
        <v>0</v>
      </c>
      <c r="CN135" s="10">
        <v>195073.51</v>
      </c>
      <c r="CO135" s="10">
        <v>52642.25</v>
      </c>
      <c r="CP135" s="10">
        <v>0</v>
      </c>
      <c r="CQ135" s="10">
        <v>0</v>
      </c>
      <c r="CR135" s="10">
        <v>186825.42</v>
      </c>
      <c r="CS135" s="10">
        <v>50125.77</v>
      </c>
      <c r="CT135" s="5">
        <v>1.5680000000000001</v>
      </c>
      <c r="CU135" s="5">
        <v>4.0750000000000002</v>
      </c>
      <c r="CV135" s="5">
        <v>8.7270000000000003</v>
      </c>
      <c r="CW135" s="5">
        <v>1.409</v>
      </c>
      <c r="CX135" s="5">
        <v>1.7150000000000001</v>
      </c>
      <c r="CY135" s="5">
        <v>2.5110000000000001</v>
      </c>
      <c r="CZ135" s="5">
        <v>0.3</v>
      </c>
      <c r="DA135" s="25"/>
      <c r="DB135" s="17">
        <v>261669148</v>
      </c>
      <c r="DC135" s="17">
        <v>62479336</v>
      </c>
      <c r="DD135" s="17">
        <v>28225053</v>
      </c>
      <c r="DE135" s="4">
        <v>50</v>
      </c>
      <c r="DF135" s="4">
        <v>357</v>
      </c>
      <c r="DG135" s="18">
        <v>15</v>
      </c>
      <c r="DH135" s="5">
        <v>33</v>
      </c>
      <c r="DI135" s="6">
        <v>331</v>
      </c>
      <c r="DJ135" s="5">
        <v>0</v>
      </c>
      <c r="DK135" s="7">
        <v>0.24199999999999999</v>
      </c>
      <c r="DL135" s="7">
        <f t="shared" si="12"/>
        <v>0.14005602240896359</v>
      </c>
      <c r="DM135" s="4">
        <f t="shared" si="13"/>
        <v>15.018931426167436</v>
      </c>
      <c r="DN135" s="7">
        <f t="shared" si="14"/>
        <v>0.96014487186572517</v>
      </c>
      <c r="DO135" s="18">
        <v>22</v>
      </c>
      <c r="DP135" s="20">
        <v>26.350431654676253</v>
      </c>
      <c r="DQ135" s="20">
        <v>217.42504033071185</v>
      </c>
      <c r="DR135" s="20">
        <v>101.3827485380117</v>
      </c>
      <c r="DS135" s="20">
        <v>27.402877697841713</v>
      </c>
      <c r="DT135" s="20">
        <v>224.38636821939909</v>
      </c>
      <c r="DU135" s="20">
        <v>107.65497076023391</v>
      </c>
      <c r="DV135" s="21">
        <v>34895.176802939815</v>
      </c>
      <c r="DW135" s="16">
        <v>14.565217391304348</v>
      </c>
      <c r="DX135" s="24">
        <v>8.6956521739130432E-2</v>
      </c>
      <c r="DY135" s="16">
        <v>21.770000000000003</v>
      </c>
      <c r="DZ135" s="16">
        <v>2</v>
      </c>
      <c r="EA135" s="22">
        <v>21.08</v>
      </c>
      <c r="EB135" s="22">
        <v>21.38</v>
      </c>
      <c r="EC135" s="22">
        <v>22.54</v>
      </c>
      <c r="ED135" s="22">
        <v>22.31</v>
      </c>
      <c r="EE135" s="22">
        <v>22</v>
      </c>
      <c r="EF135" s="30">
        <v>13</v>
      </c>
      <c r="EG135" s="31">
        <v>43.48</v>
      </c>
      <c r="EH135" s="31">
        <v>31.06</v>
      </c>
      <c r="EI135" s="31">
        <v>100</v>
      </c>
      <c r="EJ135" s="31">
        <v>100</v>
      </c>
      <c r="EK135" s="14">
        <v>3</v>
      </c>
      <c r="EL135" s="10">
        <v>919787.47</v>
      </c>
      <c r="EM135" s="10">
        <v>33045</v>
      </c>
      <c r="EN135" s="10">
        <v>0</v>
      </c>
      <c r="EO135" s="10">
        <v>247558.25</v>
      </c>
      <c r="EP135" s="10">
        <v>5977.98</v>
      </c>
      <c r="EQ135" s="10">
        <v>0</v>
      </c>
      <c r="ER135" s="10">
        <v>79807.02</v>
      </c>
      <c r="ES135" s="10">
        <v>11682.24</v>
      </c>
      <c r="ET135" s="10">
        <v>0</v>
      </c>
      <c r="EU135" s="10">
        <v>74907.960000000006</v>
      </c>
      <c r="EV135" s="10">
        <v>1797.64</v>
      </c>
      <c r="EW135" s="10">
        <v>0</v>
      </c>
      <c r="EX135" s="10">
        <v>45326.41</v>
      </c>
      <c r="EY135" s="10">
        <v>0</v>
      </c>
      <c r="EZ135" s="10">
        <v>0</v>
      </c>
      <c r="FA135" s="10">
        <v>2829</v>
      </c>
      <c r="FB135" s="10">
        <v>0</v>
      </c>
      <c r="FC135" s="10">
        <v>0</v>
      </c>
      <c r="FD135" s="10">
        <v>106689.38</v>
      </c>
      <c r="FE135" s="10">
        <v>203456.93</v>
      </c>
      <c r="FF135" s="10">
        <v>50000</v>
      </c>
      <c r="FG135" s="10">
        <v>0</v>
      </c>
      <c r="FH135" s="10">
        <v>86150.2</v>
      </c>
      <c r="FI135" s="10">
        <v>34294.26</v>
      </c>
      <c r="FJ135" s="10">
        <v>0</v>
      </c>
      <c r="FK135" s="10">
        <v>41346.71</v>
      </c>
      <c r="FL135" s="10">
        <v>0</v>
      </c>
      <c r="FM135" s="10">
        <v>0</v>
      </c>
      <c r="FN135" s="10">
        <v>69665.240000000005</v>
      </c>
      <c r="FO135" s="10">
        <v>29915.25</v>
      </c>
      <c r="FP135" s="10">
        <v>54613.950000000004</v>
      </c>
      <c r="FQ135" s="10">
        <v>30357.46</v>
      </c>
      <c r="FR135" s="10">
        <v>0</v>
      </c>
      <c r="FS135" s="10">
        <v>18040.919999999998</v>
      </c>
      <c r="FT135" s="10">
        <v>3796.05</v>
      </c>
      <c r="FU135" s="10">
        <v>0</v>
      </c>
      <c r="FV135" s="10">
        <v>5615.58</v>
      </c>
      <c r="FW135" s="10">
        <v>0</v>
      </c>
      <c r="FX135" s="10">
        <v>0</v>
      </c>
      <c r="FY135" s="10">
        <v>9644.51</v>
      </c>
      <c r="FZ135" s="10">
        <v>134757.27000000002</v>
      </c>
      <c r="GA135" s="10">
        <v>50963.91</v>
      </c>
      <c r="GB135" s="10">
        <v>4896.51</v>
      </c>
      <c r="GC135" s="10">
        <v>0</v>
      </c>
      <c r="GD135" s="10">
        <v>241579.48</v>
      </c>
      <c r="GE135" s="10">
        <v>149905.65999999997</v>
      </c>
      <c r="GF135" s="10">
        <v>175384.12</v>
      </c>
      <c r="GG135" s="10">
        <v>0</v>
      </c>
      <c r="GH135" s="10">
        <v>0</v>
      </c>
      <c r="GI135" s="10">
        <v>0</v>
      </c>
      <c r="GJ135" s="10">
        <v>16800.850000000002</v>
      </c>
      <c r="GK135" s="10">
        <v>13218.6</v>
      </c>
      <c r="GL135" s="10">
        <v>2776.71</v>
      </c>
      <c r="GM135" s="10">
        <v>1227.72</v>
      </c>
      <c r="GN135" s="10">
        <v>0</v>
      </c>
      <c r="GO135" s="10">
        <v>43059.88</v>
      </c>
      <c r="GP135" s="10">
        <v>8425.48</v>
      </c>
      <c r="GQ135" s="10">
        <v>8303.2099999999991</v>
      </c>
      <c r="GR135" s="10">
        <v>2934.48</v>
      </c>
      <c r="GS135" s="10">
        <v>0</v>
      </c>
      <c r="GT135" s="10">
        <v>0</v>
      </c>
      <c r="GU135" s="10">
        <v>18697.400000000001</v>
      </c>
      <c r="GV135" s="10">
        <v>9580</v>
      </c>
      <c r="GW135" s="10">
        <v>0</v>
      </c>
      <c r="GX135" s="10">
        <v>0</v>
      </c>
      <c r="GY135" s="10">
        <v>0</v>
      </c>
      <c r="GZ135" s="10">
        <v>2336.5300000000002</v>
      </c>
      <c r="HA135" s="10">
        <v>33044.1</v>
      </c>
      <c r="HB135" s="10">
        <v>0</v>
      </c>
      <c r="HC135" s="10">
        <v>0</v>
      </c>
      <c r="HD135" s="10">
        <v>0</v>
      </c>
      <c r="HE135" s="10">
        <v>0</v>
      </c>
      <c r="HF135" s="10">
        <v>0</v>
      </c>
      <c r="HG135" s="10">
        <v>60</v>
      </c>
      <c r="HH135" s="10">
        <v>4861.4799999999996</v>
      </c>
      <c r="HI135" s="10">
        <v>4798.24</v>
      </c>
      <c r="HJ135" s="10">
        <v>0</v>
      </c>
      <c r="HK135" s="10">
        <v>0</v>
      </c>
      <c r="HL135" s="10">
        <v>36337</v>
      </c>
      <c r="HM135" s="10">
        <v>3021.6</v>
      </c>
      <c r="HN135" s="10">
        <v>229</v>
      </c>
      <c r="HO135" s="10">
        <v>0</v>
      </c>
      <c r="HP135" s="10">
        <v>19800</v>
      </c>
      <c r="HQ135" s="10">
        <v>7109.77</v>
      </c>
    </row>
    <row r="136" spans="1:225" ht="18" customHeight="1" x14ac:dyDescent="0.6">
      <c r="A136" s="2">
        <v>11004</v>
      </c>
      <c r="B136" s="3" t="s">
        <v>34</v>
      </c>
      <c r="C136" s="3" t="s">
        <v>230</v>
      </c>
      <c r="D136" s="6">
        <v>329.68310815000001</v>
      </c>
      <c r="E136" s="27" t="s">
        <v>33</v>
      </c>
      <c r="F136" s="4">
        <v>830</v>
      </c>
      <c r="G136" s="10">
        <v>1448593.46</v>
      </c>
      <c r="H136" s="10">
        <v>38984.9</v>
      </c>
      <c r="I136" s="10">
        <v>3339329.53</v>
      </c>
      <c r="J136" s="10">
        <v>1175553.25</v>
      </c>
      <c r="K136" s="10">
        <v>65.569999999999993</v>
      </c>
      <c r="L136" s="10">
        <v>0</v>
      </c>
      <c r="M136" s="10">
        <v>0</v>
      </c>
      <c r="N136" s="10">
        <v>852</v>
      </c>
      <c r="O136" s="10">
        <v>445783.07</v>
      </c>
      <c r="P136" s="10">
        <v>0</v>
      </c>
      <c r="Q136" s="10">
        <v>426474</v>
      </c>
      <c r="R136" s="10">
        <v>66266.28</v>
      </c>
      <c r="S136" s="10">
        <v>92629.85</v>
      </c>
      <c r="T136" s="10">
        <v>0</v>
      </c>
      <c r="U136" s="10">
        <v>0</v>
      </c>
      <c r="V136" s="10">
        <v>0</v>
      </c>
      <c r="W136" s="10">
        <v>3232801</v>
      </c>
      <c r="X136" s="10">
        <v>0</v>
      </c>
      <c r="Y136" s="10">
        <v>426474</v>
      </c>
      <c r="Z136" s="10">
        <v>0</v>
      </c>
      <c r="AA136" s="10">
        <v>3993208.22</v>
      </c>
      <c r="AB136" s="10">
        <v>536279.88</v>
      </c>
      <c r="AC136" s="10">
        <v>0</v>
      </c>
      <c r="AD136" s="10">
        <v>259003.49</v>
      </c>
      <c r="AE136" s="10">
        <v>31570.25</v>
      </c>
      <c r="AF136" s="10">
        <v>0</v>
      </c>
      <c r="AG136" s="10">
        <v>124911.89</v>
      </c>
      <c r="AH136" s="10">
        <v>84737.600000000006</v>
      </c>
      <c r="AI136" s="10">
        <v>0</v>
      </c>
      <c r="AJ136" s="10">
        <v>169483.76</v>
      </c>
      <c r="AK136" s="10">
        <v>21643.86</v>
      </c>
      <c r="AL136" s="10">
        <v>0</v>
      </c>
      <c r="AM136" s="10">
        <v>654055.64</v>
      </c>
      <c r="AN136" s="10">
        <v>785935.46</v>
      </c>
      <c r="AO136" s="10">
        <v>175220.48000000001</v>
      </c>
      <c r="AP136" s="10">
        <v>0</v>
      </c>
      <c r="AQ136" s="10">
        <v>854819.89</v>
      </c>
      <c r="AR136" s="10">
        <v>279026.46999999997</v>
      </c>
      <c r="AS136" s="10">
        <v>31097.16</v>
      </c>
      <c r="AT136" s="10">
        <v>0</v>
      </c>
      <c r="AU136" s="10">
        <v>0</v>
      </c>
      <c r="AV136" s="10">
        <v>0</v>
      </c>
      <c r="AW136" s="10">
        <v>239263.91</v>
      </c>
      <c r="AX136" s="10">
        <v>12533.2</v>
      </c>
      <c r="AY136" s="10">
        <v>0</v>
      </c>
      <c r="AZ136" s="10">
        <v>21733.91</v>
      </c>
      <c r="BA136" s="10">
        <v>0</v>
      </c>
      <c r="BB136" s="10">
        <v>590509.34</v>
      </c>
      <c r="BC136" s="10">
        <v>16137</v>
      </c>
      <c r="BD136" s="10">
        <v>4339.09</v>
      </c>
      <c r="BE136" s="10">
        <v>0</v>
      </c>
      <c r="BF136" s="10">
        <v>0</v>
      </c>
      <c r="BG136" s="10">
        <v>0</v>
      </c>
      <c r="BH136" s="10">
        <v>52215.66</v>
      </c>
      <c r="BI136" s="10">
        <v>109106.4</v>
      </c>
      <c r="BJ136" s="10">
        <v>0</v>
      </c>
      <c r="BK136" s="10">
        <v>0</v>
      </c>
      <c r="BL136" s="10">
        <v>0</v>
      </c>
      <c r="BM136" s="10">
        <v>0</v>
      </c>
      <c r="BN136" s="10">
        <v>831.6</v>
      </c>
      <c r="BO136" s="10">
        <v>629590.78</v>
      </c>
      <c r="BP136" s="10">
        <v>0</v>
      </c>
      <c r="BQ136" s="10">
        <v>0</v>
      </c>
      <c r="BR136" s="10">
        <v>0</v>
      </c>
      <c r="BS136" s="10">
        <v>0</v>
      </c>
      <c r="BT136" s="10">
        <v>20724.95</v>
      </c>
      <c r="BU136" s="10">
        <v>29315.379999999997</v>
      </c>
      <c r="BV136" s="10">
        <v>7079.46</v>
      </c>
      <c r="BW136" s="10">
        <v>0</v>
      </c>
      <c r="BX136" s="10">
        <v>15301.32</v>
      </c>
      <c r="BY136" s="10">
        <v>8879.76</v>
      </c>
      <c r="BZ136" s="10">
        <v>39393.67</v>
      </c>
      <c r="CA136" s="10">
        <v>0</v>
      </c>
      <c r="CB136" s="10">
        <v>30068.26</v>
      </c>
      <c r="CC136" s="10">
        <v>0</v>
      </c>
      <c r="CD136" s="10">
        <v>9014.130000000001</v>
      </c>
      <c r="CE136" s="10">
        <v>10033.531757193266</v>
      </c>
      <c r="CF136" s="10">
        <v>416221.36</v>
      </c>
      <c r="CG136" s="10">
        <v>2233871.2400000002</v>
      </c>
      <c r="CH136" s="10">
        <v>295401.73</v>
      </c>
      <c r="CI136" s="10">
        <v>-14050.28</v>
      </c>
      <c r="CJ136" s="10">
        <v>17290352.02</v>
      </c>
      <c r="CK136" s="10">
        <v>5314389.76</v>
      </c>
      <c r="CL136" s="10">
        <v>0</v>
      </c>
      <c r="CM136" s="10">
        <v>0</v>
      </c>
      <c r="CN136" s="10">
        <v>644510.78</v>
      </c>
      <c r="CO136" s="10">
        <v>0</v>
      </c>
      <c r="CP136" s="10">
        <v>0</v>
      </c>
      <c r="CQ136" s="10">
        <v>755847.21</v>
      </c>
      <c r="CR136" s="10">
        <v>662793.68000000005</v>
      </c>
      <c r="CS136" s="10">
        <v>0</v>
      </c>
      <c r="CT136" s="5">
        <v>2.1280000000000001</v>
      </c>
      <c r="CU136" s="5">
        <v>5.53</v>
      </c>
      <c r="CV136" s="5">
        <v>11.844000000000001</v>
      </c>
      <c r="CW136" s="5">
        <v>1.409</v>
      </c>
      <c r="CX136" s="5">
        <v>0</v>
      </c>
      <c r="CY136" s="5">
        <v>0</v>
      </c>
      <c r="CZ136" s="5">
        <v>0.3</v>
      </c>
      <c r="DA136" s="3" t="s">
        <v>2</v>
      </c>
      <c r="DB136" s="17">
        <v>249870818</v>
      </c>
      <c r="DC136" s="17">
        <v>46578997</v>
      </c>
      <c r="DD136" s="17">
        <v>30628610</v>
      </c>
      <c r="DE136" s="4">
        <v>146</v>
      </c>
      <c r="DF136" s="4">
        <v>968</v>
      </c>
      <c r="DG136" s="18">
        <v>78</v>
      </c>
      <c r="DH136" s="5">
        <v>10</v>
      </c>
      <c r="DI136" s="6">
        <v>831</v>
      </c>
      <c r="DJ136" s="5">
        <v>2.1000000000000001E-2</v>
      </c>
      <c r="DK136" s="7"/>
      <c r="DL136" s="7">
        <f t="shared" si="12"/>
        <v>0.15082644628099173</v>
      </c>
      <c r="DM136" s="4">
        <f t="shared" si="13"/>
        <v>13.624208304011251</v>
      </c>
      <c r="DN136" s="7">
        <f t="shared" si="14"/>
        <v>0.94321687101877116</v>
      </c>
      <c r="DO136" s="18">
        <v>49</v>
      </c>
      <c r="DP136" s="20">
        <v>122.06842022272585</v>
      </c>
      <c r="DQ136" s="20">
        <v>581.02362967239128</v>
      </c>
      <c r="DR136" s="20">
        <v>189.93538461538463</v>
      </c>
      <c r="DS136" s="20">
        <v>136.79057849610723</v>
      </c>
      <c r="DT136" s="20">
        <v>609.78615240294414</v>
      </c>
      <c r="DU136" s="20">
        <v>207.58579881656806</v>
      </c>
      <c r="DV136" s="21">
        <v>42541.914144968294</v>
      </c>
      <c r="DW136" s="16">
        <v>12.125</v>
      </c>
      <c r="DX136" s="24">
        <v>0.3611111111111111</v>
      </c>
      <c r="DY136" s="16">
        <v>71.05000000000004</v>
      </c>
      <c r="DZ136" s="16">
        <v>0</v>
      </c>
      <c r="EA136" s="22">
        <v>17.809999999999999</v>
      </c>
      <c r="EB136" s="22">
        <v>19.079999999999998</v>
      </c>
      <c r="EC136" s="22">
        <v>19.22</v>
      </c>
      <c r="ED136" s="22">
        <v>18.89</v>
      </c>
      <c r="EE136" s="22">
        <v>18.920000000000002</v>
      </c>
      <c r="EF136" s="30">
        <v>36</v>
      </c>
      <c r="EG136" s="31">
        <v>51.19</v>
      </c>
      <c r="EH136" s="31">
        <v>39.31</v>
      </c>
      <c r="EI136" s="31">
        <v>83.93</v>
      </c>
      <c r="EJ136" s="31">
        <v>96.15</v>
      </c>
      <c r="EK136" s="14">
        <v>2</v>
      </c>
      <c r="EL136" s="10">
        <v>2961677.4</v>
      </c>
      <c r="EM136" s="10">
        <v>354251.75</v>
      </c>
      <c r="EN136" s="10">
        <v>0</v>
      </c>
      <c r="EO136" s="10">
        <v>1053062.42</v>
      </c>
      <c r="EP136" s="10">
        <v>172417.27</v>
      </c>
      <c r="EQ136" s="10">
        <v>0</v>
      </c>
      <c r="ER136" s="10">
        <v>84319.180000000008</v>
      </c>
      <c r="ES136" s="10">
        <v>99581.38</v>
      </c>
      <c r="ET136" s="10">
        <v>0</v>
      </c>
      <c r="EU136" s="10">
        <v>298841.81</v>
      </c>
      <c r="EV136" s="10">
        <v>32476.89</v>
      </c>
      <c r="EW136" s="10">
        <v>0</v>
      </c>
      <c r="EX136" s="10">
        <v>148706.55000000002</v>
      </c>
      <c r="EY136" s="10">
        <v>15504.3</v>
      </c>
      <c r="EZ136" s="10">
        <v>0</v>
      </c>
      <c r="FA136" s="10">
        <v>0</v>
      </c>
      <c r="FB136" s="10">
        <v>0</v>
      </c>
      <c r="FC136" s="10">
        <v>0</v>
      </c>
      <c r="FD136" s="10">
        <v>402915.15</v>
      </c>
      <c r="FE136" s="10">
        <v>537755.44999999995</v>
      </c>
      <c r="FF136" s="10">
        <v>118220.08</v>
      </c>
      <c r="FG136" s="10">
        <v>0</v>
      </c>
      <c r="FH136" s="10">
        <v>270795.90000000002</v>
      </c>
      <c r="FI136" s="10">
        <v>148953.51999999999</v>
      </c>
      <c r="FJ136" s="10">
        <v>675573.87</v>
      </c>
      <c r="FK136" s="10">
        <v>0</v>
      </c>
      <c r="FL136" s="10">
        <v>27931.5</v>
      </c>
      <c r="FM136" s="10">
        <v>0</v>
      </c>
      <c r="FN136" s="10">
        <v>172089.46000000002</v>
      </c>
      <c r="FO136" s="10">
        <v>118554.93</v>
      </c>
      <c r="FP136" s="10">
        <v>167610.70000000001</v>
      </c>
      <c r="FQ136" s="10">
        <v>46545.24</v>
      </c>
      <c r="FR136" s="10">
        <v>0</v>
      </c>
      <c r="FS136" s="10">
        <v>110774.43</v>
      </c>
      <c r="FT136" s="10">
        <v>58730.36</v>
      </c>
      <c r="FU136" s="10">
        <v>278598.49</v>
      </c>
      <c r="FV136" s="10">
        <v>0</v>
      </c>
      <c r="FW136" s="10">
        <v>2136.7600000000002</v>
      </c>
      <c r="FX136" s="10">
        <v>0</v>
      </c>
      <c r="FY136" s="10">
        <v>22380.36</v>
      </c>
      <c r="FZ136" s="10">
        <v>221620.89</v>
      </c>
      <c r="GA136" s="10">
        <v>46719.26</v>
      </c>
      <c r="GB136" s="10">
        <v>14064.47</v>
      </c>
      <c r="GC136" s="10">
        <v>170426.61</v>
      </c>
      <c r="GD136" s="10">
        <v>371491.38</v>
      </c>
      <c r="GE136" s="10">
        <v>22553.789999999997</v>
      </c>
      <c r="GF136" s="10">
        <v>33738.67</v>
      </c>
      <c r="GG136" s="10">
        <v>0</v>
      </c>
      <c r="GH136" s="10">
        <v>0</v>
      </c>
      <c r="GI136" s="10">
        <v>0</v>
      </c>
      <c r="GJ136" s="10">
        <v>28618.2</v>
      </c>
      <c r="GK136" s="10">
        <v>37348.410000000003</v>
      </c>
      <c r="GL136" s="10">
        <v>1617.39</v>
      </c>
      <c r="GM136" s="10">
        <v>15968.07</v>
      </c>
      <c r="GN136" s="10">
        <v>0</v>
      </c>
      <c r="GO136" s="10">
        <v>180817.9</v>
      </c>
      <c r="GP136" s="10">
        <v>58500.160000000003</v>
      </c>
      <c r="GQ136" s="10">
        <v>374593.65</v>
      </c>
      <c r="GR136" s="10">
        <v>0</v>
      </c>
      <c r="GS136" s="10">
        <v>0</v>
      </c>
      <c r="GT136" s="10">
        <v>0</v>
      </c>
      <c r="GU136" s="10">
        <v>42550.850000000006</v>
      </c>
      <c r="GV136" s="10">
        <v>15980.81</v>
      </c>
      <c r="GW136" s="10">
        <v>0</v>
      </c>
      <c r="GX136" s="10">
        <v>8578.99</v>
      </c>
      <c r="GY136" s="10">
        <v>585420.6</v>
      </c>
      <c r="GZ136" s="10">
        <v>495500.94</v>
      </c>
      <c r="HA136" s="10">
        <v>16137</v>
      </c>
      <c r="HB136" s="10">
        <v>4339.09</v>
      </c>
      <c r="HC136" s="10">
        <v>0</v>
      </c>
      <c r="HD136" s="10">
        <v>0</v>
      </c>
      <c r="HE136" s="10">
        <v>0</v>
      </c>
      <c r="HF136" s="10">
        <v>34854.83</v>
      </c>
      <c r="HG136" s="10">
        <v>0</v>
      </c>
      <c r="HH136" s="10">
        <v>61548.04</v>
      </c>
      <c r="HI136" s="10">
        <v>657</v>
      </c>
      <c r="HJ136" s="10">
        <v>0</v>
      </c>
      <c r="HK136" s="10">
        <v>31250</v>
      </c>
      <c r="HL136" s="10">
        <v>0</v>
      </c>
      <c r="HM136" s="10">
        <v>370.61</v>
      </c>
      <c r="HN136" s="10">
        <v>0</v>
      </c>
      <c r="HO136" s="10">
        <v>0</v>
      </c>
      <c r="HP136" s="10">
        <v>0</v>
      </c>
      <c r="HQ136" s="10">
        <v>0</v>
      </c>
    </row>
    <row r="137" spans="1:225" ht="18" customHeight="1" x14ac:dyDescent="0.6">
      <c r="A137" s="2">
        <v>51005</v>
      </c>
      <c r="B137" s="3" t="s">
        <v>166</v>
      </c>
      <c r="C137" s="3" t="s">
        <v>297</v>
      </c>
      <c r="D137" s="6">
        <v>1319.8323406</v>
      </c>
      <c r="E137" s="27" t="s">
        <v>162</v>
      </c>
      <c r="F137" s="4">
        <v>255</v>
      </c>
      <c r="G137" s="10">
        <v>934148.28</v>
      </c>
      <c r="H137" s="10">
        <v>16154.23</v>
      </c>
      <c r="I137" s="10">
        <v>813710.23</v>
      </c>
      <c r="J137" s="10">
        <v>120784</v>
      </c>
      <c r="K137" s="10">
        <v>484127.93</v>
      </c>
      <c r="L137" s="10">
        <v>396.36</v>
      </c>
      <c r="M137" s="10">
        <v>0</v>
      </c>
      <c r="N137" s="10">
        <v>0</v>
      </c>
      <c r="O137" s="10">
        <v>335919.75</v>
      </c>
      <c r="P137" s="10">
        <v>278.49</v>
      </c>
      <c r="Q137" s="10">
        <v>0</v>
      </c>
      <c r="R137" s="10">
        <v>56420</v>
      </c>
      <c r="S137" s="10">
        <v>0</v>
      </c>
      <c r="T137" s="10">
        <v>0</v>
      </c>
      <c r="U137" s="10">
        <v>0</v>
      </c>
      <c r="V137" s="10">
        <v>0</v>
      </c>
      <c r="W137" s="10">
        <v>735435</v>
      </c>
      <c r="X137" s="10">
        <v>35768</v>
      </c>
      <c r="Y137" s="10">
        <v>0</v>
      </c>
      <c r="Z137" s="10">
        <v>0</v>
      </c>
      <c r="AA137" s="10">
        <v>1327880.45</v>
      </c>
      <c r="AB137" s="10">
        <v>0</v>
      </c>
      <c r="AC137" s="10">
        <v>0</v>
      </c>
      <c r="AD137" s="10">
        <v>94317.510000000009</v>
      </c>
      <c r="AE137" s="10">
        <v>0</v>
      </c>
      <c r="AF137" s="10">
        <v>0</v>
      </c>
      <c r="AG137" s="10">
        <v>129535.62</v>
      </c>
      <c r="AH137" s="10">
        <v>1092</v>
      </c>
      <c r="AI137" s="10">
        <v>0</v>
      </c>
      <c r="AJ137" s="10">
        <v>0</v>
      </c>
      <c r="AK137" s="10">
        <v>0</v>
      </c>
      <c r="AL137" s="10">
        <v>0</v>
      </c>
      <c r="AM137" s="10">
        <v>128144.70999999999</v>
      </c>
      <c r="AN137" s="10">
        <v>337726.51999999996</v>
      </c>
      <c r="AO137" s="10">
        <v>76434.34</v>
      </c>
      <c r="AP137" s="10">
        <v>0</v>
      </c>
      <c r="AQ137" s="10">
        <v>243014.47</v>
      </c>
      <c r="AR137" s="10">
        <v>57373.67</v>
      </c>
      <c r="AS137" s="10">
        <v>0</v>
      </c>
      <c r="AT137" s="10">
        <v>10039.85</v>
      </c>
      <c r="AU137" s="10">
        <v>0</v>
      </c>
      <c r="AV137" s="10">
        <v>0</v>
      </c>
      <c r="AW137" s="10">
        <v>169931.55</v>
      </c>
      <c r="AX137" s="10">
        <v>1755.28</v>
      </c>
      <c r="AY137" s="10">
        <v>0</v>
      </c>
      <c r="AZ137" s="10">
        <v>4571.6000000000004</v>
      </c>
      <c r="BA137" s="10">
        <v>695735.28</v>
      </c>
      <c r="BB137" s="10">
        <v>67902.679999999993</v>
      </c>
      <c r="BC137" s="10">
        <v>0</v>
      </c>
      <c r="BD137" s="10">
        <v>0</v>
      </c>
      <c r="BE137" s="10">
        <v>0</v>
      </c>
      <c r="BF137" s="10">
        <v>0</v>
      </c>
      <c r="BG137" s="10">
        <v>75000</v>
      </c>
      <c r="BH137" s="10">
        <v>26221.040000000001</v>
      </c>
      <c r="BI137" s="10">
        <v>67480.28</v>
      </c>
      <c r="BJ137" s="10">
        <v>6426.23</v>
      </c>
      <c r="BK137" s="10">
        <v>0</v>
      </c>
      <c r="BL137" s="10">
        <v>0</v>
      </c>
      <c r="BM137" s="10">
        <v>0</v>
      </c>
      <c r="BN137" s="10">
        <v>0</v>
      </c>
      <c r="BO137" s="10">
        <v>5035.0200000000004</v>
      </c>
      <c r="BP137" s="10">
        <v>0</v>
      </c>
      <c r="BQ137" s="10">
        <v>0</v>
      </c>
      <c r="BR137" s="10">
        <v>0</v>
      </c>
      <c r="BS137" s="10">
        <v>0</v>
      </c>
      <c r="BT137" s="10">
        <v>0</v>
      </c>
      <c r="BU137" s="10">
        <v>0</v>
      </c>
      <c r="BV137" s="10">
        <v>0</v>
      </c>
      <c r="BW137" s="10">
        <v>0</v>
      </c>
      <c r="BX137" s="10">
        <v>0</v>
      </c>
      <c r="BY137" s="10">
        <v>0</v>
      </c>
      <c r="BZ137" s="10">
        <v>0</v>
      </c>
      <c r="CA137" s="10">
        <v>0</v>
      </c>
      <c r="CB137" s="10">
        <v>0</v>
      </c>
      <c r="CC137" s="10">
        <v>0</v>
      </c>
      <c r="CD137" s="10">
        <v>0</v>
      </c>
      <c r="CE137" s="10">
        <v>10309.622435651268</v>
      </c>
      <c r="CF137" s="10">
        <v>342776.7</v>
      </c>
      <c r="CG137" s="10">
        <v>140554.13</v>
      </c>
      <c r="CH137" s="10">
        <v>540563.18000000005</v>
      </c>
      <c r="CI137" s="10">
        <v>0</v>
      </c>
      <c r="CJ137" s="10">
        <v>3548154.17</v>
      </c>
      <c r="CK137" s="10">
        <v>606507.38</v>
      </c>
      <c r="CL137" s="10">
        <v>0</v>
      </c>
      <c r="CM137" s="10">
        <v>0</v>
      </c>
      <c r="CN137" s="10">
        <v>137770.04999999999</v>
      </c>
      <c r="CO137" s="10">
        <v>34048.83</v>
      </c>
      <c r="CP137" s="10">
        <v>0</v>
      </c>
      <c r="CQ137" s="10">
        <v>0</v>
      </c>
      <c r="CR137" s="10">
        <v>122822.6</v>
      </c>
      <c r="CS137" s="10">
        <v>36663.800000000003</v>
      </c>
      <c r="CT137" s="5">
        <v>1.5680000000000001</v>
      </c>
      <c r="CU137" s="5">
        <v>4.0750000000000002</v>
      </c>
      <c r="CV137" s="5">
        <v>8.7270000000000003</v>
      </c>
      <c r="CW137" s="5">
        <v>1.409</v>
      </c>
      <c r="CX137" s="5">
        <v>2</v>
      </c>
      <c r="CY137" s="5">
        <v>0</v>
      </c>
      <c r="CZ137" s="5">
        <v>0</v>
      </c>
      <c r="DA137" s="25"/>
      <c r="DB137" s="17">
        <v>177737917</v>
      </c>
      <c r="DC137" s="17">
        <v>34383172</v>
      </c>
      <c r="DD137" s="17">
        <v>34563027</v>
      </c>
      <c r="DE137" s="4">
        <v>16</v>
      </c>
      <c r="DF137" s="4">
        <v>255</v>
      </c>
      <c r="DG137" s="18">
        <v>32</v>
      </c>
      <c r="DH137" s="5">
        <v>8</v>
      </c>
      <c r="DI137" s="6">
        <v>255</v>
      </c>
      <c r="DJ137" s="5">
        <v>1.7000000000000001E-2</v>
      </c>
      <c r="DK137" s="7">
        <v>0.27800000000000002</v>
      </c>
      <c r="DL137" s="7">
        <f t="shared" si="12"/>
        <v>6.2745098039215685E-2</v>
      </c>
      <c r="DM137" s="4">
        <f t="shared" si="13"/>
        <v>11.034184335785373</v>
      </c>
      <c r="DN137" s="7">
        <f t="shared" si="14"/>
        <v>0.95589172810206402</v>
      </c>
      <c r="DO137" s="18">
        <v>19</v>
      </c>
      <c r="DP137" s="20">
        <v>0</v>
      </c>
      <c r="DQ137" s="20">
        <v>160.51592916742246</v>
      </c>
      <c r="DR137" s="20">
        <v>77.856081081081072</v>
      </c>
      <c r="DS137" s="20">
        <v>0</v>
      </c>
      <c r="DT137" s="20">
        <v>166.62134953745692</v>
      </c>
      <c r="DU137" s="20">
        <v>82.75</v>
      </c>
      <c r="DV137" s="21">
        <v>39780.700995240149</v>
      </c>
      <c r="DW137" s="16">
        <v>17.25</v>
      </c>
      <c r="DX137" s="24">
        <v>0.125</v>
      </c>
      <c r="DY137" s="16">
        <v>23.110000000000003</v>
      </c>
      <c r="DZ137" s="16">
        <v>0</v>
      </c>
      <c r="EA137" s="22">
        <v>19.27</v>
      </c>
      <c r="EB137" s="22">
        <v>21.6</v>
      </c>
      <c r="EC137" s="22">
        <v>22.47</v>
      </c>
      <c r="ED137" s="22">
        <v>20.6</v>
      </c>
      <c r="EE137" s="22">
        <v>21.2</v>
      </c>
      <c r="EF137" s="30">
        <v>15</v>
      </c>
      <c r="EG137" s="31">
        <v>72.88</v>
      </c>
      <c r="EH137" s="31">
        <v>59.32</v>
      </c>
      <c r="EI137" s="31">
        <v>95</v>
      </c>
      <c r="EJ137" s="31">
        <v>100</v>
      </c>
      <c r="EK137" s="14">
        <v>3</v>
      </c>
      <c r="EL137" s="10">
        <v>1019559.5399999998</v>
      </c>
      <c r="EM137" s="10">
        <v>0</v>
      </c>
      <c r="EN137" s="10">
        <v>0</v>
      </c>
      <c r="EO137" s="10">
        <v>338708.52</v>
      </c>
      <c r="EP137" s="10">
        <v>0</v>
      </c>
      <c r="EQ137" s="10">
        <v>0</v>
      </c>
      <c r="ER137" s="10">
        <v>54989.33</v>
      </c>
      <c r="ES137" s="10">
        <v>0</v>
      </c>
      <c r="ET137" s="10">
        <v>0</v>
      </c>
      <c r="EU137" s="10">
        <v>68066.13</v>
      </c>
      <c r="EV137" s="10">
        <v>1092</v>
      </c>
      <c r="EW137" s="10">
        <v>0</v>
      </c>
      <c r="EX137" s="10">
        <v>70004.66</v>
      </c>
      <c r="EY137" s="10">
        <v>0</v>
      </c>
      <c r="EZ137" s="10">
        <v>0</v>
      </c>
      <c r="FA137" s="10">
        <v>405.4</v>
      </c>
      <c r="FB137" s="10">
        <v>0</v>
      </c>
      <c r="FC137" s="10">
        <v>0</v>
      </c>
      <c r="FD137" s="10">
        <v>127236.2</v>
      </c>
      <c r="FE137" s="10">
        <v>193579.41999999998</v>
      </c>
      <c r="FF137" s="10">
        <v>45959</v>
      </c>
      <c r="FG137" s="10">
        <v>0</v>
      </c>
      <c r="FH137" s="10">
        <v>90744.13</v>
      </c>
      <c r="FI137" s="10">
        <v>0</v>
      </c>
      <c r="FJ137" s="10">
        <v>40464.22</v>
      </c>
      <c r="FK137" s="10">
        <v>30136.269999999997</v>
      </c>
      <c r="FL137" s="10">
        <v>0</v>
      </c>
      <c r="FM137" s="10">
        <v>0</v>
      </c>
      <c r="FN137" s="10">
        <v>90704.4</v>
      </c>
      <c r="FO137" s="10">
        <v>38380.17</v>
      </c>
      <c r="FP137" s="10">
        <v>62506.239999999998</v>
      </c>
      <c r="FQ137" s="10">
        <v>24186.89</v>
      </c>
      <c r="FR137" s="10">
        <v>0</v>
      </c>
      <c r="FS137" s="10">
        <v>36761.22</v>
      </c>
      <c r="FT137" s="10">
        <v>0</v>
      </c>
      <c r="FU137" s="10">
        <v>12440.59</v>
      </c>
      <c r="FV137" s="10">
        <v>5971.8600000000006</v>
      </c>
      <c r="FW137" s="10">
        <v>0</v>
      </c>
      <c r="FX137" s="10">
        <v>0</v>
      </c>
      <c r="FY137" s="10">
        <v>13192.41</v>
      </c>
      <c r="FZ137" s="10">
        <v>22036.68</v>
      </c>
      <c r="GA137" s="10">
        <v>45611.08</v>
      </c>
      <c r="GB137" s="10">
        <v>4390.24</v>
      </c>
      <c r="GC137" s="10">
        <v>0</v>
      </c>
      <c r="GD137" s="10">
        <v>121432.76</v>
      </c>
      <c r="GE137" s="10">
        <v>57373.67</v>
      </c>
      <c r="GF137" s="10">
        <v>8117.3600000000006</v>
      </c>
      <c r="GG137" s="10">
        <v>3645.59</v>
      </c>
      <c r="GH137" s="10">
        <v>0</v>
      </c>
      <c r="GI137" s="10">
        <v>0</v>
      </c>
      <c r="GJ137" s="10">
        <v>38442.959999999999</v>
      </c>
      <c r="GK137" s="10">
        <v>8962.2200000000012</v>
      </c>
      <c r="GL137" s="10">
        <v>1746.16</v>
      </c>
      <c r="GM137" s="10">
        <v>5307.06</v>
      </c>
      <c r="GN137" s="10">
        <v>0</v>
      </c>
      <c r="GO137" s="10">
        <v>31007.81</v>
      </c>
      <c r="GP137" s="10">
        <v>0</v>
      </c>
      <c r="GQ137" s="10">
        <v>65441.8</v>
      </c>
      <c r="GR137" s="10">
        <v>6882.4299999999994</v>
      </c>
      <c r="GS137" s="10">
        <v>0</v>
      </c>
      <c r="GT137" s="10">
        <v>0</v>
      </c>
      <c r="GU137" s="10">
        <v>33586.99</v>
      </c>
      <c r="GV137" s="10">
        <v>0</v>
      </c>
      <c r="GW137" s="10">
        <v>0</v>
      </c>
      <c r="GX137" s="10">
        <v>0</v>
      </c>
      <c r="GY137" s="10">
        <v>695735.28</v>
      </c>
      <c r="GZ137" s="10">
        <v>30971.23</v>
      </c>
      <c r="HA137" s="10">
        <v>0</v>
      </c>
      <c r="HB137" s="10">
        <v>0</v>
      </c>
      <c r="HC137" s="10">
        <v>0</v>
      </c>
      <c r="HD137" s="10">
        <v>0</v>
      </c>
      <c r="HE137" s="10">
        <v>0</v>
      </c>
      <c r="HF137" s="10">
        <v>4738.93</v>
      </c>
      <c r="HG137" s="10">
        <v>765</v>
      </c>
      <c r="HH137" s="10">
        <v>40709.85</v>
      </c>
      <c r="HI137" s="10">
        <v>1162.75</v>
      </c>
      <c r="HJ137" s="10">
        <v>0</v>
      </c>
      <c r="HK137" s="10">
        <v>0</v>
      </c>
      <c r="HL137" s="10">
        <v>0</v>
      </c>
      <c r="HM137" s="10">
        <v>1393.65</v>
      </c>
      <c r="HN137" s="10">
        <v>67.5</v>
      </c>
      <c r="HO137" s="10">
        <v>0</v>
      </c>
      <c r="HP137" s="10">
        <v>75000</v>
      </c>
      <c r="HQ137" s="10">
        <v>15486.900000000001</v>
      </c>
    </row>
    <row r="138" spans="1:225" ht="18" customHeight="1" x14ac:dyDescent="0.6">
      <c r="A138" s="2">
        <v>6005</v>
      </c>
      <c r="B138" s="3" t="s">
        <v>22</v>
      </c>
      <c r="C138" s="3" t="s">
        <v>224</v>
      </c>
      <c r="D138" s="6">
        <v>188.98642113</v>
      </c>
      <c r="E138" s="27" t="s">
        <v>20</v>
      </c>
      <c r="F138" s="4">
        <v>308</v>
      </c>
      <c r="G138" s="10">
        <v>648491.93000000005</v>
      </c>
      <c r="H138" s="10">
        <v>18694.88</v>
      </c>
      <c r="I138" s="10">
        <v>1194384.58</v>
      </c>
      <c r="J138" s="10">
        <v>59483</v>
      </c>
      <c r="K138" s="10">
        <v>549679.62</v>
      </c>
      <c r="L138" s="10">
        <v>0</v>
      </c>
      <c r="M138" s="10">
        <v>0</v>
      </c>
      <c r="N138" s="10">
        <v>8924.51</v>
      </c>
      <c r="O138" s="10">
        <v>191603.5</v>
      </c>
      <c r="P138" s="10">
        <v>0</v>
      </c>
      <c r="Q138" s="10">
        <v>0</v>
      </c>
      <c r="R138" s="10">
        <v>0</v>
      </c>
      <c r="S138" s="10">
        <v>59210.19</v>
      </c>
      <c r="T138" s="10">
        <v>0</v>
      </c>
      <c r="U138" s="10">
        <v>0</v>
      </c>
      <c r="V138" s="10">
        <v>0</v>
      </c>
      <c r="W138" s="10">
        <v>1157262</v>
      </c>
      <c r="X138" s="10">
        <v>0</v>
      </c>
      <c r="Y138" s="10">
        <v>0</v>
      </c>
      <c r="Z138" s="10">
        <v>0</v>
      </c>
      <c r="AA138" s="10">
        <v>1131109.73</v>
      </c>
      <c r="AB138" s="10">
        <v>0</v>
      </c>
      <c r="AC138" s="10">
        <v>0</v>
      </c>
      <c r="AD138" s="10">
        <v>42406.74</v>
      </c>
      <c r="AE138" s="10">
        <v>0</v>
      </c>
      <c r="AF138" s="10">
        <v>0</v>
      </c>
      <c r="AG138" s="10">
        <v>110667.49</v>
      </c>
      <c r="AH138" s="10">
        <v>7442.86</v>
      </c>
      <c r="AI138" s="10">
        <v>0</v>
      </c>
      <c r="AJ138" s="10">
        <v>0</v>
      </c>
      <c r="AK138" s="10">
        <v>0</v>
      </c>
      <c r="AL138" s="10">
        <v>0</v>
      </c>
      <c r="AM138" s="10">
        <v>130576.66</v>
      </c>
      <c r="AN138" s="10">
        <v>258078.43</v>
      </c>
      <c r="AO138" s="10">
        <v>76177.14</v>
      </c>
      <c r="AP138" s="10">
        <v>0</v>
      </c>
      <c r="AQ138" s="10">
        <v>231225.83</v>
      </c>
      <c r="AR138" s="10">
        <v>91754.69</v>
      </c>
      <c r="AS138" s="10">
        <v>101.5</v>
      </c>
      <c r="AT138" s="10">
        <v>32.299999999999997</v>
      </c>
      <c r="AU138" s="10">
        <v>0</v>
      </c>
      <c r="AV138" s="10">
        <v>0</v>
      </c>
      <c r="AW138" s="10">
        <v>131595.84000000003</v>
      </c>
      <c r="AX138" s="10">
        <v>265.23</v>
      </c>
      <c r="AY138" s="10">
        <v>0</v>
      </c>
      <c r="AZ138" s="10">
        <v>0</v>
      </c>
      <c r="BA138" s="10">
        <v>178507.83</v>
      </c>
      <c r="BB138" s="10">
        <v>19420</v>
      </c>
      <c r="BC138" s="10">
        <v>0</v>
      </c>
      <c r="BD138" s="10">
        <v>0</v>
      </c>
      <c r="BE138" s="10">
        <v>0</v>
      </c>
      <c r="BF138" s="10">
        <v>0</v>
      </c>
      <c r="BG138" s="10">
        <v>240236.32</v>
      </c>
      <c r="BH138" s="10">
        <v>7032.16</v>
      </c>
      <c r="BI138" s="10">
        <v>24935.360000000001</v>
      </c>
      <c r="BJ138" s="10">
        <v>12444.74</v>
      </c>
      <c r="BK138" s="10">
        <v>0</v>
      </c>
      <c r="BL138" s="10">
        <v>0</v>
      </c>
      <c r="BM138" s="10">
        <v>0</v>
      </c>
      <c r="BN138" s="10">
        <v>0</v>
      </c>
      <c r="BO138" s="10">
        <v>0</v>
      </c>
      <c r="BP138" s="10">
        <v>0</v>
      </c>
      <c r="BQ138" s="10">
        <v>0</v>
      </c>
      <c r="BR138" s="10">
        <v>0</v>
      </c>
      <c r="BS138" s="10">
        <v>0</v>
      </c>
      <c r="BT138" s="10">
        <v>0</v>
      </c>
      <c r="BU138" s="10">
        <v>0</v>
      </c>
      <c r="BV138" s="10">
        <v>0</v>
      </c>
      <c r="BW138" s="10">
        <v>0</v>
      </c>
      <c r="BX138" s="10">
        <v>0</v>
      </c>
      <c r="BY138" s="10">
        <v>0</v>
      </c>
      <c r="BZ138" s="10">
        <v>0</v>
      </c>
      <c r="CA138" s="10">
        <v>0</v>
      </c>
      <c r="CB138" s="10">
        <v>24467</v>
      </c>
      <c r="CC138" s="10">
        <v>0</v>
      </c>
      <c r="CD138" s="10">
        <v>0</v>
      </c>
      <c r="CE138" s="10">
        <v>7266.468444499139</v>
      </c>
      <c r="CF138" s="10">
        <v>449968.53</v>
      </c>
      <c r="CG138" s="10">
        <v>365474.65</v>
      </c>
      <c r="CH138" s="10">
        <v>211276.17</v>
      </c>
      <c r="CI138" s="10">
        <v>353582.95</v>
      </c>
      <c r="CJ138" s="10">
        <v>0</v>
      </c>
      <c r="CK138" s="10">
        <v>0</v>
      </c>
      <c r="CL138" s="10">
        <v>113718.53</v>
      </c>
      <c r="CM138" s="10">
        <v>0</v>
      </c>
      <c r="CN138" s="10">
        <v>152036.9</v>
      </c>
      <c r="CO138" s="10">
        <v>27728.73</v>
      </c>
      <c r="CP138" s="10">
        <v>134430</v>
      </c>
      <c r="CQ138" s="10">
        <v>0</v>
      </c>
      <c r="CR138" s="10">
        <v>160316.46</v>
      </c>
      <c r="CS138" s="10">
        <v>26909.31</v>
      </c>
      <c r="CT138" s="5">
        <v>1.5680000000000001</v>
      </c>
      <c r="CU138" s="5">
        <v>4.0750000000000002</v>
      </c>
      <c r="CV138" s="5">
        <v>8.7270000000000003</v>
      </c>
      <c r="CW138" s="5">
        <v>0.85</v>
      </c>
      <c r="CX138" s="5">
        <v>2.5</v>
      </c>
      <c r="CY138" s="5">
        <v>0.46800000000000003</v>
      </c>
      <c r="CZ138" s="5">
        <v>0.3</v>
      </c>
      <c r="DA138" s="25"/>
      <c r="DB138" s="17">
        <v>194842426</v>
      </c>
      <c r="DC138" s="17">
        <v>36249710</v>
      </c>
      <c r="DD138" s="17">
        <v>13086467</v>
      </c>
      <c r="DE138" s="4">
        <v>36</v>
      </c>
      <c r="DF138" s="4">
        <v>308</v>
      </c>
      <c r="DG138" s="18">
        <v>90</v>
      </c>
      <c r="DH138" s="5">
        <v>15</v>
      </c>
      <c r="DI138" s="6">
        <v>308</v>
      </c>
      <c r="DJ138" s="5">
        <v>2.8999999999999998E-2</v>
      </c>
      <c r="DK138" s="7">
        <v>0.107</v>
      </c>
      <c r="DL138" s="7">
        <f t="shared" si="12"/>
        <v>0.11688311688311688</v>
      </c>
      <c r="DM138" s="4">
        <f t="shared" si="13"/>
        <v>13.880126182965292</v>
      </c>
      <c r="DN138" s="7">
        <f t="shared" si="14"/>
        <v>0.97492568961926573</v>
      </c>
      <c r="DO138" s="18">
        <v>23</v>
      </c>
      <c r="DP138" s="20">
        <v>0</v>
      </c>
      <c r="DQ138" s="20">
        <v>209.39701754385962</v>
      </c>
      <c r="DR138" s="20">
        <v>91.740994152046781</v>
      </c>
      <c r="DS138" s="20">
        <v>0</v>
      </c>
      <c r="DT138" s="20">
        <v>214.21637426900583</v>
      </c>
      <c r="DU138" s="20">
        <v>94.666666666666657</v>
      </c>
      <c r="DV138" s="21">
        <v>38317.298083067079</v>
      </c>
      <c r="DW138" s="16">
        <v>13.24</v>
      </c>
      <c r="DX138" s="24">
        <v>0.28000000000000003</v>
      </c>
      <c r="DY138" s="16">
        <v>21.910000000000011</v>
      </c>
      <c r="DZ138" s="16">
        <v>0.28000000000000003</v>
      </c>
      <c r="EA138" s="22">
        <v>20.239999999999998</v>
      </c>
      <c r="EB138" s="22">
        <v>24.35</v>
      </c>
      <c r="EC138" s="22">
        <v>21.88</v>
      </c>
      <c r="ED138" s="22">
        <v>23.06</v>
      </c>
      <c r="EE138" s="22">
        <v>22.53</v>
      </c>
      <c r="EF138" s="30">
        <v>17</v>
      </c>
      <c r="EG138" s="31">
        <v>67.72</v>
      </c>
      <c r="EH138" s="31">
        <v>65.19</v>
      </c>
      <c r="EI138" s="31">
        <v>85.19</v>
      </c>
      <c r="EJ138" s="31">
        <v>96</v>
      </c>
      <c r="EK138" s="14">
        <v>3</v>
      </c>
      <c r="EL138" s="10">
        <v>913151.72000000009</v>
      </c>
      <c r="EM138" s="10">
        <v>0</v>
      </c>
      <c r="EN138" s="10">
        <v>0</v>
      </c>
      <c r="EO138" s="10">
        <v>253889.97</v>
      </c>
      <c r="EP138" s="10">
        <v>0</v>
      </c>
      <c r="EQ138" s="10">
        <v>0</v>
      </c>
      <c r="ER138" s="10">
        <v>16906.04</v>
      </c>
      <c r="ES138" s="10">
        <v>7442.86</v>
      </c>
      <c r="ET138" s="10">
        <v>0</v>
      </c>
      <c r="EU138" s="10">
        <v>96236.23000000001</v>
      </c>
      <c r="EV138" s="10">
        <v>0</v>
      </c>
      <c r="EW138" s="10">
        <v>0</v>
      </c>
      <c r="EX138" s="10">
        <v>4000</v>
      </c>
      <c r="EY138" s="10">
        <v>0</v>
      </c>
      <c r="EZ138" s="10">
        <v>0</v>
      </c>
      <c r="FA138" s="10">
        <v>0</v>
      </c>
      <c r="FB138" s="10">
        <v>0</v>
      </c>
      <c r="FC138" s="10">
        <v>0</v>
      </c>
      <c r="FD138" s="10">
        <v>84593.040000000008</v>
      </c>
      <c r="FE138" s="10">
        <v>183526.97</v>
      </c>
      <c r="FF138" s="10">
        <v>34719.440000000002</v>
      </c>
      <c r="FG138" s="10">
        <v>0</v>
      </c>
      <c r="FH138" s="10">
        <v>61292.11</v>
      </c>
      <c r="FI138" s="10">
        <v>53685.19</v>
      </c>
      <c r="FJ138" s="10">
        <v>54296.36</v>
      </c>
      <c r="FK138" s="10">
        <v>19993.7</v>
      </c>
      <c r="FL138" s="10">
        <v>24467</v>
      </c>
      <c r="FM138" s="10">
        <v>0</v>
      </c>
      <c r="FN138" s="10">
        <v>71676.27</v>
      </c>
      <c r="FO138" s="10">
        <v>23559.279999999999</v>
      </c>
      <c r="FP138" s="10">
        <v>60712.46</v>
      </c>
      <c r="FQ138" s="10">
        <v>27753.01</v>
      </c>
      <c r="FR138" s="10">
        <v>0</v>
      </c>
      <c r="FS138" s="10">
        <v>14105</v>
      </c>
      <c r="FT138" s="10">
        <v>8171.1</v>
      </c>
      <c r="FU138" s="10">
        <v>8811.25</v>
      </c>
      <c r="FV138" s="10">
        <v>2988.52</v>
      </c>
      <c r="FW138" s="10">
        <v>0</v>
      </c>
      <c r="FX138" s="10">
        <v>0</v>
      </c>
      <c r="FY138" s="10">
        <v>9515.5</v>
      </c>
      <c r="FZ138" s="10">
        <v>42982.520000000004</v>
      </c>
      <c r="GA138" s="10">
        <v>21359.759999999998</v>
      </c>
      <c r="GB138" s="10">
        <v>12722.37</v>
      </c>
      <c r="GC138" s="10">
        <v>6892.45</v>
      </c>
      <c r="GD138" s="10">
        <v>91734</v>
      </c>
      <c r="GE138" s="10">
        <v>8245.15</v>
      </c>
      <c r="GF138" s="10">
        <v>479.5</v>
      </c>
      <c r="GG138" s="10">
        <v>0</v>
      </c>
      <c r="GH138" s="10">
        <v>0</v>
      </c>
      <c r="GI138" s="10">
        <v>0</v>
      </c>
      <c r="GJ138" s="10">
        <v>36424.839999999997</v>
      </c>
      <c r="GK138" s="10">
        <v>4377.18</v>
      </c>
      <c r="GL138" s="10">
        <v>1754.99</v>
      </c>
      <c r="GM138" s="10">
        <v>716.32</v>
      </c>
      <c r="GN138" s="10">
        <v>46247.59</v>
      </c>
      <c r="GO138" s="10">
        <v>41412.720000000001</v>
      </c>
      <c r="GP138" s="10">
        <v>21653.25</v>
      </c>
      <c r="GQ138" s="10">
        <v>94290.82</v>
      </c>
      <c r="GR138" s="10">
        <v>3959.39</v>
      </c>
      <c r="GS138" s="10">
        <v>0</v>
      </c>
      <c r="GT138" s="10">
        <v>0</v>
      </c>
      <c r="GU138" s="10">
        <v>18287.09</v>
      </c>
      <c r="GV138" s="10">
        <v>265.23</v>
      </c>
      <c r="GW138" s="10">
        <v>0</v>
      </c>
      <c r="GX138" s="10">
        <v>0</v>
      </c>
      <c r="GY138" s="10">
        <v>125367.79</v>
      </c>
      <c r="GZ138" s="10">
        <v>19420</v>
      </c>
      <c r="HA138" s="10">
        <v>0</v>
      </c>
      <c r="HB138" s="10">
        <v>0</v>
      </c>
      <c r="HC138" s="10">
        <v>0</v>
      </c>
      <c r="HD138" s="10">
        <v>0</v>
      </c>
      <c r="HE138" s="10">
        <v>0</v>
      </c>
      <c r="HF138" s="10">
        <v>1690.2</v>
      </c>
      <c r="HG138" s="10">
        <v>0</v>
      </c>
      <c r="HH138" s="10">
        <v>3168.99</v>
      </c>
      <c r="HI138" s="10">
        <v>266</v>
      </c>
      <c r="HJ138" s="10">
        <v>0</v>
      </c>
      <c r="HK138" s="10">
        <v>22682</v>
      </c>
      <c r="HL138" s="10">
        <v>0</v>
      </c>
      <c r="HM138" s="10">
        <v>2540.0300000000002</v>
      </c>
      <c r="HN138" s="10">
        <v>0</v>
      </c>
      <c r="HO138" s="10">
        <v>0</v>
      </c>
      <c r="HP138" s="10">
        <v>374666.32</v>
      </c>
      <c r="HQ138" s="10">
        <v>1034.0999999999999</v>
      </c>
    </row>
    <row r="139" spans="1:225" ht="18" customHeight="1" x14ac:dyDescent="0.6">
      <c r="A139" s="2">
        <v>14004</v>
      </c>
      <c r="B139" s="3" t="s">
        <v>45</v>
      </c>
      <c r="C139" s="3" t="s">
        <v>233</v>
      </c>
      <c r="D139" s="6">
        <v>326.15995212000001</v>
      </c>
      <c r="E139" s="27" t="s">
        <v>43</v>
      </c>
      <c r="F139" s="4">
        <v>3957</v>
      </c>
      <c r="G139" s="10">
        <v>11011406.5</v>
      </c>
      <c r="H139" s="10">
        <v>500292.14</v>
      </c>
      <c r="I139" s="10">
        <v>10224851.16</v>
      </c>
      <c r="J139" s="10">
        <v>933544.95</v>
      </c>
      <c r="K139" s="10">
        <v>5778303.3600000003</v>
      </c>
      <c r="L139" s="10">
        <v>0</v>
      </c>
      <c r="M139" s="10">
        <v>0</v>
      </c>
      <c r="N139" s="10">
        <v>0</v>
      </c>
      <c r="O139" s="10">
        <v>2741001.01</v>
      </c>
      <c r="P139" s="10">
        <v>0</v>
      </c>
      <c r="Q139" s="10">
        <v>1824157</v>
      </c>
      <c r="R139" s="10">
        <v>1013939.28</v>
      </c>
      <c r="S139" s="10">
        <v>571180</v>
      </c>
      <c r="T139" s="10">
        <v>0</v>
      </c>
      <c r="U139" s="10">
        <v>0</v>
      </c>
      <c r="V139" s="10">
        <v>0</v>
      </c>
      <c r="W139" s="10">
        <v>9526414</v>
      </c>
      <c r="X139" s="10">
        <v>0</v>
      </c>
      <c r="Y139" s="10">
        <v>1824052</v>
      </c>
      <c r="Z139" s="10">
        <v>0</v>
      </c>
      <c r="AA139" s="10">
        <v>14774635.43</v>
      </c>
      <c r="AB139" s="10">
        <v>0</v>
      </c>
      <c r="AC139" s="10">
        <v>0</v>
      </c>
      <c r="AD139" s="10">
        <v>1487906.4499999997</v>
      </c>
      <c r="AE139" s="10">
        <v>0</v>
      </c>
      <c r="AF139" s="10">
        <v>0</v>
      </c>
      <c r="AG139" s="10">
        <v>3896792.2600000002</v>
      </c>
      <c r="AH139" s="10">
        <v>182998.57</v>
      </c>
      <c r="AI139" s="10">
        <v>0</v>
      </c>
      <c r="AJ139" s="10">
        <v>0</v>
      </c>
      <c r="AK139" s="10">
        <v>0</v>
      </c>
      <c r="AL139" s="10">
        <v>0</v>
      </c>
      <c r="AM139" s="10">
        <v>2293247.2400000002</v>
      </c>
      <c r="AN139" s="10">
        <v>1948631.87</v>
      </c>
      <c r="AO139" s="10">
        <v>441102.69</v>
      </c>
      <c r="AP139" s="10">
        <v>0</v>
      </c>
      <c r="AQ139" s="10">
        <v>1514624.44</v>
      </c>
      <c r="AR139" s="10">
        <v>675408.71</v>
      </c>
      <c r="AS139" s="10">
        <v>65473.8</v>
      </c>
      <c r="AT139" s="10">
        <v>32259.98</v>
      </c>
      <c r="AU139" s="10">
        <v>0</v>
      </c>
      <c r="AV139" s="10">
        <v>0</v>
      </c>
      <c r="AW139" s="10">
        <v>1012281.6699999999</v>
      </c>
      <c r="AX139" s="10">
        <v>0</v>
      </c>
      <c r="AY139" s="10">
        <v>10408.24</v>
      </c>
      <c r="AZ139" s="10">
        <v>4885.46</v>
      </c>
      <c r="BA139" s="10">
        <v>3972040.26</v>
      </c>
      <c r="BB139" s="10">
        <v>1415225.42</v>
      </c>
      <c r="BC139" s="10">
        <v>383718.64</v>
      </c>
      <c r="BD139" s="10">
        <v>0</v>
      </c>
      <c r="BE139" s="10">
        <v>0</v>
      </c>
      <c r="BF139" s="10">
        <v>0</v>
      </c>
      <c r="BG139" s="10">
        <v>2035090.53</v>
      </c>
      <c r="BH139" s="10">
        <v>52742.53</v>
      </c>
      <c r="BI139" s="10">
        <v>1401378.94</v>
      </c>
      <c r="BJ139" s="10">
        <v>196934.25</v>
      </c>
      <c r="BK139" s="10">
        <v>0</v>
      </c>
      <c r="BL139" s="10">
        <v>0</v>
      </c>
      <c r="BM139" s="10">
        <v>0</v>
      </c>
      <c r="BN139" s="10">
        <v>87841.38</v>
      </c>
      <c r="BO139" s="10">
        <v>217158.41</v>
      </c>
      <c r="BP139" s="10">
        <v>0</v>
      </c>
      <c r="BQ139" s="10">
        <v>0</v>
      </c>
      <c r="BR139" s="10">
        <v>0</v>
      </c>
      <c r="BS139" s="10">
        <v>0</v>
      </c>
      <c r="BT139" s="10">
        <v>0</v>
      </c>
      <c r="BU139" s="10">
        <v>0</v>
      </c>
      <c r="BV139" s="10">
        <v>0</v>
      </c>
      <c r="BW139" s="10">
        <v>0</v>
      </c>
      <c r="BX139" s="10">
        <v>0</v>
      </c>
      <c r="BY139" s="10">
        <v>0</v>
      </c>
      <c r="BZ139" s="10">
        <v>0</v>
      </c>
      <c r="CA139" s="10">
        <v>0</v>
      </c>
      <c r="CB139" s="10">
        <v>392155.5</v>
      </c>
      <c r="CC139" s="10">
        <v>0</v>
      </c>
      <c r="CD139" s="10">
        <v>0</v>
      </c>
      <c r="CE139" s="10">
        <v>7336.8137919782102</v>
      </c>
      <c r="CF139" s="10">
        <v>4880728.54</v>
      </c>
      <c r="CG139" s="10">
        <v>5820000.8499999996</v>
      </c>
      <c r="CH139" s="10">
        <v>494911.78</v>
      </c>
      <c r="CI139" s="10">
        <v>1971988.69</v>
      </c>
      <c r="CJ139" s="10">
        <v>0</v>
      </c>
      <c r="CK139" s="10">
        <v>0</v>
      </c>
      <c r="CL139" s="10">
        <v>0</v>
      </c>
      <c r="CM139" s="10">
        <v>0</v>
      </c>
      <c r="CN139" s="10">
        <v>1656095.55</v>
      </c>
      <c r="CO139" s="10">
        <v>199077.66</v>
      </c>
      <c r="CP139" s="10">
        <v>0</v>
      </c>
      <c r="CQ139" s="10">
        <v>0</v>
      </c>
      <c r="CR139" s="10">
        <v>1600188.03</v>
      </c>
      <c r="CS139" s="10">
        <v>148870.69</v>
      </c>
      <c r="CT139" s="5">
        <v>1.5680000000000001</v>
      </c>
      <c r="CU139" s="5">
        <v>4.0750000000000002</v>
      </c>
      <c r="CV139" s="5">
        <v>8.7270000000000003</v>
      </c>
      <c r="CW139" s="5">
        <v>1.409</v>
      </c>
      <c r="CX139" s="5">
        <v>3</v>
      </c>
      <c r="CY139" s="5">
        <v>0</v>
      </c>
      <c r="CZ139" s="5">
        <v>0.3</v>
      </c>
      <c r="DA139" s="25"/>
      <c r="DB139" s="17">
        <v>284161170</v>
      </c>
      <c r="DC139" s="17">
        <v>1035436798</v>
      </c>
      <c r="DD139" s="17">
        <v>596061179</v>
      </c>
      <c r="DE139" s="4">
        <v>544</v>
      </c>
      <c r="DF139" s="4">
        <v>4016</v>
      </c>
      <c r="DG139" s="18">
        <v>48</v>
      </c>
      <c r="DH139" s="5">
        <v>57.44</v>
      </c>
      <c r="DI139" s="6">
        <v>3967.17</v>
      </c>
      <c r="DJ139" s="5">
        <v>8.0000000000000002E-3</v>
      </c>
      <c r="DK139" s="7">
        <v>0.33100000000000002</v>
      </c>
      <c r="DL139" s="7">
        <f t="shared" si="12"/>
        <v>0.13545816733067728</v>
      </c>
      <c r="DM139" s="4">
        <f t="shared" si="13"/>
        <v>16.821646979978222</v>
      </c>
      <c r="DN139" s="7">
        <f t="shared" si="14"/>
        <v>0.95640035659044176</v>
      </c>
      <c r="DO139" s="18">
        <v>245</v>
      </c>
      <c r="DP139" s="20">
        <v>51.77791269503976</v>
      </c>
      <c r="DQ139" s="20">
        <v>2658.7951217922077</v>
      </c>
      <c r="DR139" s="20">
        <v>1108.2439737142854</v>
      </c>
      <c r="DS139" s="20">
        <v>53.515846032420576</v>
      </c>
      <c r="DT139" s="20">
        <v>2749.4703746753248</v>
      </c>
      <c r="DU139" s="20">
        <v>1189.2976000000003</v>
      </c>
      <c r="DV139" s="21">
        <v>45156.014907430676</v>
      </c>
      <c r="DW139" s="16">
        <v>15.512295081967213</v>
      </c>
      <c r="DX139" s="24">
        <v>0.27049180327868855</v>
      </c>
      <c r="DY139" s="16">
        <v>238.73999999999995</v>
      </c>
      <c r="DZ139" s="16">
        <v>0</v>
      </c>
      <c r="EA139" s="22">
        <v>21.53</v>
      </c>
      <c r="EB139" s="22">
        <v>21.11</v>
      </c>
      <c r="EC139" s="22">
        <v>22.77</v>
      </c>
      <c r="ED139" s="22">
        <v>22.63</v>
      </c>
      <c r="EE139" s="22">
        <v>22.14</v>
      </c>
      <c r="EF139" s="30">
        <v>184</v>
      </c>
      <c r="EG139" s="31">
        <v>62.82</v>
      </c>
      <c r="EH139" s="31">
        <v>52.69</v>
      </c>
      <c r="EI139" s="31">
        <v>83.03</v>
      </c>
      <c r="EJ139" s="31">
        <v>92.31</v>
      </c>
      <c r="EK139" s="14">
        <v>1</v>
      </c>
      <c r="EL139" s="10">
        <v>12947097.239999998</v>
      </c>
      <c r="EM139" s="10">
        <v>131586.34</v>
      </c>
      <c r="EN139" s="10">
        <v>0</v>
      </c>
      <c r="EO139" s="10">
        <v>4027595.28</v>
      </c>
      <c r="EP139" s="10">
        <v>51124.37</v>
      </c>
      <c r="EQ139" s="10">
        <v>0</v>
      </c>
      <c r="ER139" s="10">
        <v>1268958.3499999996</v>
      </c>
      <c r="ES139" s="10">
        <v>152.47</v>
      </c>
      <c r="ET139" s="10">
        <v>0</v>
      </c>
      <c r="EU139" s="10">
        <v>686511.96</v>
      </c>
      <c r="EV139" s="10">
        <v>3859.75</v>
      </c>
      <c r="EW139" s="10">
        <v>0</v>
      </c>
      <c r="EX139" s="10">
        <v>1229171.3099999998</v>
      </c>
      <c r="EY139" s="10">
        <v>0</v>
      </c>
      <c r="EZ139" s="10">
        <v>0</v>
      </c>
      <c r="FA139" s="10">
        <v>0</v>
      </c>
      <c r="FB139" s="10">
        <v>0</v>
      </c>
      <c r="FC139" s="10">
        <v>0</v>
      </c>
      <c r="FD139" s="10">
        <v>2458245.62</v>
      </c>
      <c r="FE139" s="10">
        <v>1502286.21</v>
      </c>
      <c r="FF139" s="10">
        <v>331527.44</v>
      </c>
      <c r="FG139" s="10">
        <v>0</v>
      </c>
      <c r="FH139" s="10">
        <v>909676.28</v>
      </c>
      <c r="FI139" s="10">
        <v>544538.17000000004</v>
      </c>
      <c r="FJ139" s="10">
        <v>530896.03</v>
      </c>
      <c r="FK139" s="10">
        <v>29290.2</v>
      </c>
      <c r="FL139" s="10">
        <v>0</v>
      </c>
      <c r="FM139" s="10">
        <v>0</v>
      </c>
      <c r="FN139" s="10">
        <v>608116.96</v>
      </c>
      <c r="FO139" s="10">
        <v>720702.28999999992</v>
      </c>
      <c r="FP139" s="10">
        <v>433223</v>
      </c>
      <c r="FQ139" s="10">
        <v>94648.06</v>
      </c>
      <c r="FR139" s="10">
        <v>0</v>
      </c>
      <c r="FS139" s="10">
        <v>295080.71000000002</v>
      </c>
      <c r="FT139" s="10">
        <v>116824.21</v>
      </c>
      <c r="FU139" s="10">
        <v>139397.03</v>
      </c>
      <c r="FV139" s="10">
        <v>2725.69</v>
      </c>
      <c r="FW139" s="10">
        <v>392155.5</v>
      </c>
      <c r="FX139" s="10">
        <v>0</v>
      </c>
      <c r="FY139" s="10">
        <v>97866.52</v>
      </c>
      <c r="FZ139" s="10">
        <v>431421.20999999996</v>
      </c>
      <c r="GA139" s="10">
        <v>144409.20000000001</v>
      </c>
      <c r="GB139" s="10">
        <v>9078.34</v>
      </c>
      <c r="GC139" s="10">
        <v>0</v>
      </c>
      <c r="GD139" s="10">
        <v>716093.83</v>
      </c>
      <c r="GE139" s="10">
        <v>68884.600000000006</v>
      </c>
      <c r="GF139" s="10">
        <v>293996.48</v>
      </c>
      <c r="GG139" s="10">
        <v>4462</v>
      </c>
      <c r="GH139" s="10">
        <v>0</v>
      </c>
      <c r="GI139" s="10">
        <v>0</v>
      </c>
      <c r="GJ139" s="10">
        <v>227394.19999999998</v>
      </c>
      <c r="GK139" s="10">
        <v>77947.06</v>
      </c>
      <c r="GL139" s="10">
        <v>29480.239999999998</v>
      </c>
      <c r="GM139" s="10">
        <v>4635.6499999999996</v>
      </c>
      <c r="GN139" s="10">
        <v>0</v>
      </c>
      <c r="GO139" s="10">
        <v>186523.97</v>
      </c>
      <c r="GP139" s="10">
        <v>148339.13</v>
      </c>
      <c r="GQ139" s="10">
        <v>996093.8</v>
      </c>
      <c r="GR139" s="10">
        <v>25361.75</v>
      </c>
      <c r="GS139" s="10">
        <v>0</v>
      </c>
      <c r="GT139" s="10">
        <v>0</v>
      </c>
      <c r="GU139" s="10">
        <v>78723.990000000005</v>
      </c>
      <c r="GV139" s="10">
        <v>5000</v>
      </c>
      <c r="GW139" s="10">
        <v>2856.5</v>
      </c>
      <c r="GX139" s="10">
        <v>3633</v>
      </c>
      <c r="GY139" s="10">
        <v>3972040.26</v>
      </c>
      <c r="GZ139" s="10">
        <v>674404.27</v>
      </c>
      <c r="HA139" s="10">
        <v>224763</v>
      </c>
      <c r="HB139" s="10">
        <v>0</v>
      </c>
      <c r="HC139" s="10">
        <v>0</v>
      </c>
      <c r="HD139" s="10">
        <v>0</v>
      </c>
      <c r="HE139" s="10">
        <v>0</v>
      </c>
      <c r="HF139" s="10">
        <v>52742.53</v>
      </c>
      <c r="HG139" s="10">
        <v>1310</v>
      </c>
      <c r="HH139" s="10">
        <v>43719.21</v>
      </c>
      <c r="HI139" s="10">
        <v>2465.66</v>
      </c>
      <c r="HJ139" s="10">
        <v>0</v>
      </c>
      <c r="HK139" s="10">
        <v>148070.79999999999</v>
      </c>
      <c r="HL139" s="10">
        <v>43619.62</v>
      </c>
      <c r="HM139" s="10">
        <v>38003.57</v>
      </c>
      <c r="HN139" s="10">
        <v>0</v>
      </c>
      <c r="HO139" s="10">
        <v>0</v>
      </c>
      <c r="HP139" s="10">
        <v>2035090.53</v>
      </c>
      <c r="HQ139" s="10">
        <v>180</v>
      </c>
    </row>
    <row r="140" spans="1:225" ht="18" customHeight="1" x14ac:dyDescent="0.6">
      <c r="A140" s="2">
        <v>18003</v>
      </c>
      <c r="B140" s="3" t="s">
        <v>58</v>
      </c>
      <c r="C140" s="3" t="s">
        <v>240</v>
      </c>
      <c r="D140" s="6">
        <v>198.99539811</v>
      </c>
      <c r="E140" s="27" t="s">
        <v>59</v>
      </c>
      <c r="F140" s="4">
        <v>173</v>
      </c>
      <c r="G140" s="10">
        <v>864579.26</v>
      </c>
      <c r="H140" s="10">
        <v>25982.720000000001</v>
      </c>
      <c r="I140" s="10">
        <v>594765.55000000005</v>
      </c>
      <c r="J140" s="10">
        <v>138250.39000000001</v>
      </c>
      <c r="K140" s="10">
        <v>274166.96999999997</v>
      </c>
      <c r="L140" s="10">
        <v>320.33999999999997</v>
      </c>
      <c r="M140" s="10">
        <v>0</v>
      </c>
      <c r="N140" s="10">
        <v>263.89</v>
      </c>
      <c r="O140" s="10">
        <v>202738.96</v>
      </c>
      <c r="P140" s="10">
        <v>226</v>
      </c>
      <c r="Q140" s="10">
        <v>0</v>
      </c>
      <c r="R140" s="10">
        <v>17314.45</v>
      </c>
      <c r="S140" s="10">
        <v>0</v>
      </c>
      <c r="T140" s="10">
        <v>0</v>
      </c>
      <c r="U140" s="10">
        <v>0</v>
      </c>
      <c r="V140" s="10">
        <v>0</v>
      </c>
      <c r="W140" s="10">
        <v>569465</v>
      </c>
      <c r="X140" s="10">
        <v>0</v>
      </c>
      <c r="Y140" s="10">
        <v>0</v>
      </c>
      <c r="Z140" s="10">
        <v>0</v>
      </c>
      <c r="AA140" s="10">
        <v>877407.12999999989</v>
      </c>
      <c r="AB140" s="10">
        <v>0</v>
      </c>
      <c r="AC140" s="10">
        <v>0</v>
      </c>
      <c r="AD140" s="10">
        <v>31303.52</v>
      </c>
      <c r="AE140" s="10">
        <v>0</v>
      </c>
      <c r="AF140" s="10">
        <v>0</v>
      </c>
      <c r="AG140" s="10">
        <v>126284.67</v>
      </c>
      <c r="AH140" s="10">
        <v>7494.98</v>
      </c>
      <c r="AI140" s="10">
        <v>0</v>
      </c>
      <c r="AJ140" s="10">
        <v>0</v>
      </c>
      <c r="AK140" s="10">
        <v>0</v>
      </c>
      <c r="AL140" s="10">
        <v>0</v>
      </c>
      <c r="AM140" s="10">
        <v>152964.43</v>
      </c>
      <c r="AN140" s="10">
        <v>165044.22</v>
      </c>
      <c r="AO140" s="10">
        <v>82667.59</v>
      </c>
      <c r="AP140" s="10">
        <v>0</v>
      </c>
      <c r="AQ140" s="10">
        <v>159854.9</v>
      </c>
      <c r="AR140" s="10">
        <v>91513.07</v>
      </c>
      <c r="AS140" s="10">
        <v>0</v>
      </c>
      <c r="AT140" s="10">
        <v>0</v>
      </c>
      <c r="AU140" s="10">
        <v>0</v>
      </c>
      <c r="AV140" s="10">
        <v>0</v>
      </c>
      <c r="AW140" s="10">
        <v>60715.4</v>
      </c>
      <c r="AX140" s="10">
        <v>163.5</v>
      </c>
      <c r="AY140" s="10">
        <v>0</v>
      </c>
      <c r="AZ140" s="10">
        <v>1270.33</v>
      </c>
      <c r="BA140" s="10">
        <v>0</v>
      </c>
      <c r="BB140" s="10">
        <v>48218.92</v>
      </c>
      <c r="BC140" s="10">
        <v>24850.46</v>
      </c>
      <c r="BD140" s="10">
        <v>4457.0200000000004</v>
      </c>
      <c r="BE140" s="10">
        <v>0</v>
      </c>
      <c r="BF140" s="10">
        <v>0</v>
      </c>
      <c r="BG140" s="10">
        <v>0</v>
      </c>
      <c r="BH140" s="10">
        <v>6178.77</v>
      </c>
      <c r="BI140" s="10">
        <v>57322.789999999994</v>
      </c>
      <c r="BJ140" s="10">
        <v>0</v>
      </c>
      <c r="BK140" s="10">
        <v>0</v>
      </c>
      <c r="BL140" s="10">
        <v>0</v>
      </c>
      <c r="BM140" s="10">
        <v>0</v>
      </c>
      <c r="BN140" s="10">
        <v>0</v>
      </c>
      <c r="BO140" s="10">
        <v>0</v>
      </c>
      <c r="BP140" s="10">
        <v>0</v>
      </c>
      <c r="BQ140" s="10">
        <v>0</v>
      </c>
      <c r="BR140" s="10">
        <v>0</v>
      </c>
      <c r="BS140" s="10">
        <v>0</v>
      </c>
      <c r="BT140" s="10">
        <v>0</v>
      </c>
      <c r="BU140" s="10">
        <v>0</v>
      </c>
      <c r="BV140" s="10">
        <v>0</v>
      </c>
      <c r="BW140" s="10">
        <v>0</v>
      </c>
      <c r="BX140" s="10">
        <v>0</v>
      </c>
      <c r="BY140" s="10">
        <v>0</v>
      </c>
      <c r="BZ140" s="10">
        <v>0</v>
      </c>
      <c r="CA140" s="10">
        <v>0</v>
      </c>
      <c r="CB140" s="10">
        <v>0</v>
      </c>
      <c r="CC140" s="10">
        <v>0</v>
      </c>
      <c r="CD140" s="10">
        <v>0</v>
      </c>
      <c r="CE140" s="10">
        <v>10674.044684343193</v>
      </c>
      <c r="CF140" s="10">
        <v>433534.37</v>
      </c>
      <c r="CG140" s="10">
        <v>730584.12</v>
      </c>
      <c r="CH140" s="10">
        <v>65433.27</v>
      </c>
      <c r="CI140" s="10">
        <v>0</v>
      </c>
      <c r="CJ140" s="10">
        <v>514346.66</v>
      </c>
      <c r="CK140" s="10">
        <v>482991.08</v>
      </c>
      <c r="CL140" s="10">
        <v>0</v>
      </c>
      <c r="CM140" s="10">
        <v>0</v>
      </c>
      <c r="CN140" s="10">
        <v>128981.62</v>
      </c>
      <c r="CO140" s="10">
        <v>5076.4799999999996</v>
      </c>
      <c r="CP140" s="10">
        <v>0</v>
      </c>
      <c r="CQ140" s="10">
        <v>0</v>
      </c>
      <c r="CR140" s="10">
        <v>154073.54</v>
      </c>
      <c r="CS140" s="10">
        <v>6750</v>
      </c>
      <c r="CT140" s="5">
        <v>2.633</v>
      </c>
      <c r="CU140" s="5">
        <v>6.843</v>
      </c>
      <c r="CV140" s="5">
        <v>14.654</v>
      </c>
      <c r="CW140" s="5">
        <v>1.409</v>
      </c>
      <c r="CX140" s="5">
        <v>2</v>
      </c>
      <c r="CY140" s="5">
        <v>0</v>
      </c>
      <c r="CZ140" s="5">
        <v>0</v>
      </c>
      <c r="DA140" s="3" t="s">
        <v>2</v>
      </c>
      <c r="DB140" s="17">
        <v>95445408</v>
      </c>
      <c r="DC140" s="17">
        <v>21364698</v>
      </c>
      <c r="DD140" s="17">
        <v>24446601</v>
      </c>
      <c r="DE140" s="4">
        <v>33</v>
      </c>
      <c r="DF140" s="4">
        <v>183</v>
      </c>
      <c r="DG140" s="18">
        <v>25</v>
      </c>
      <c r="DH140" s="5">
        <v>0</v>
      </c>
      <c r="DI140" s="6">
        <v>173</v>
      </c>
      <c r="DJ140" s="5">
        <v>3.7999999999999999E-2</v>
      </c>
      <c r="DK140" s="7">
        <v>0.60099999999999998</v>
      </c>
      <c r="DL140" s="7">
        <f t="shared" si="12"/>
        <v>0.18032786885245902</v>
      </c>
      <c r="DM140" s="4">
        <f t="shared" si="13"/>
        <v>10.110497237569055</v>
      </c>
      <c r="DN140" s="7">
        <f t="shared" si="14"/>
        <v>0.93636889908121634</v>
      </c>
      <c r="DO140" s="18">
        <v>10</v>
      </c>
      <c r="DP140" s="20">
        <v>10.360916666666666</v>
      </c>
      <c r="DQ140" s="20">
        <v>116.40444444444444</v>
      </c>
      <c r="DR140" s="20">
        <v>44.003452380952375</v>
      </c>
      <c r="DS140" s="20">
        <v>10.545707070707071</v>
      </c>
      <c r="DT140" s="20">
        <v>123.18344155844156</v>
      </c>
      <c r="DU140" s="20">
        <v>48.125000000000007</v>
      </c>
      <c r="DV140" s="21">
        <v>33341.215469613227</v>
      </c>
      <c r="DW140" s="16">
        <v>15.789473684210526</v>
      </c>
      <c r="DX140" s="24">
        <v>0.21052631578947367</v>
      </c>
      <c r="DY140" s="16">
        <v>18.100000000000012</v>
      </c>
      <c r="DZ140" s="16">
        <v>0</v>
      </c>
      <c r="EA140" s="22">
        <v>18.5</v>
      </c>
      <c r="EB140" s="22">
        <v>21.2</v>
      </c>
      <c r="EC140" s="22">
        <v>20.100000000000001</v>
      </c>
      <c r="ED140" s="22">
        <v>20</v>
      </c>
      <c r="EE140" s="22">
        <v>20</v>
      </c>
      <c r="EF140" s="30">
        <v>10</v>
      </c>
      <c r="EG140" s="31">
        <v>42.86</v>
      </c>
      <c r="EH140" s="31">
        <v>32.47</v>
      </c>
      <c r="EI140" s="31">
        <v>66.67</v>
      </c>
      <c r="EJ140" s="31">
        <v>100</v>
      </c>
      <c r="EK140" s="14">
        <v>3</v>
      </c>
      <c r="EL140" s="10">
        <v>679793.29</v>
      </c>
      <c r="EM140" s="10">
        <v>0</v>
      </c>
      <c r="EN140" s="10">
        <v>0</v>
      </c>
      <c r="EO140" s="10">
        <v>259517.18000000005</v>
      </c>
      <c r="EP140" s="10">
        <v>0</v>
      </c>
      <c r="EQ140" s="10">
        <v>0</v>
      </c>
      <c r="ER140" s="10">
        <v>11710.570000000002</v>
      </c>
      <c r="ES140" s="10">
        <v>7494.98</v>
      </c>
      <c r="ET140" s="10">
        <v>0</v>
      </c>
      <c r="EU140" s="10">
        <v>51235.78</v>
      </c>
      <c r="EV140" s="10">
        <v>0</v>
      </c>
      <c r="EW140" s="10">
        <v>0</v>
      </c>
      <c r="EX140" s="10">
        <v>23956.880000000001</v>
      </c>
      <c r="EY140" s="10">
        <v>0</v>
      </c>
      <c r="EZ140" s="10">
        <v>0</v>
      </c>
      <c r="FA140" s="10">
        <v>8781.6200000000008</v>
      </c>
      <c r="FB140" s="10">
        <v>0</v>
      </c>
      <c r="FC140" s="10">
        <v>0</v>
      </c>
      <c r="FD140" s="10">
        <v>116674.45999999999</v>
      </c>
      <c r="FE140" s="10">
        <v>97743.87</v>
      </c>
      <c r="FF140" s="10">
        <v>61194</v>
      </c>
      <c r="FG140" s="10">
        <v>0</v>
      </c>
      <c r="FH140" s="10">
        <v>69104.240000000005</v>
      </c>
      <c r="FI140" s="10">
        <v>71555.789999999994</v>
      </c>
      <c r="FJ140" s="10">
        <v>57238.12</v>
      </c>
      <c r="FK140" s="10">
        <v>3900</v>
      </c>
      <c r="FL140" s="10">
        <v>0</v>
      </c>
      <c r="FM140" s="10">
        <v>0</v>
      </c>
      <c r="FN140" s="10">
        <v>32038.579999999998</v>
      </c>
      <c r="FO140" s="10">
        <v>26321.21</v>
      </c>
      <c r="FP140" s="10">
        <v>36796.520000000004</v>
      </c>
      <c r="FQ140" s="10">
        <v>9089.5400000000009</v>
      </c>
      <c r="FR140" s="10">
        <v>0</v>
      </c>
      <c r="FS140" s="10">
        <v>17079.66</v>
      </c>
      <c r="FT140" s="10">
        <v>12675.53</v>
      </c>
      <c r="FU140" s="10">
        <v>7556.46</v>
      </c>
      <c r="FV140" s="10">
        <v>0</v>
      </c>
      <c r="FW140" s="10">
        <v>0</v>
      </c>
      <c r="FX140" s="10">
        <v>0</v>
      </c>
      <c r="FY140" s="10">
        <v>3905.42</v>
      </c>
      <c r="FZ140" s="10">
        <v>65169.239999999991</v>
      </c>
      <c r="GA140" s="10">
        <v>22890.14</v>
      </c>
      <c r="GB140" s="10">
        <v>9066.6</v>
      </c>
      <c r="GC140" s="10">
        <v>0</v>
      </c>
      <c r="GD140" s="10">
        <v>77875.83</v>
      </c>
      <c r="GE140" s="10">
        <v>6149.35</v>
      </c>
      <c r="GF140" s="10">
        <v>2191.5500000000002</v>
      </c>
      <c r="GG140" s="10">
        <v>2850</v>
      </c>
      <c r="GH140" s="10">
        <v>0</v>
      </c>
      <c r="GI140" s="10">
        <v>0</v>
      </c>
      <c r="GJ140" s="10">
        <v>17306.580000000002</v>
      </c>
      <c r="GK140" s="10">
        <v>1684.31</v>
      </c>
      <c r="GL140" s="10">
        <v>78.290000000000006</v>
      </c>
      <c r="GM140" s="10">
        <v>4447.78</v>
      </c>
      <c r="GN140" s="10">
        <v>0</v>
      </c>
      <c r="GO140" s="10">
        <v>40560.089999999997</v>
      </c>
      <c r="GP140" s="10">
        <v>23860.240000000002</v>
      </c>
      <c r="GQ140" s="10">
        <v>87087.41</v>
      </c>
      <c r="GR140" s="10">
        <v>0</v>
      </c>
      <c r="GS140" s="10">
        <v>0</v>
      </c>
      <c r="GT140" s="10">
        <v>0</v>
      </c>
      <c r="GU140" s="10">
        <v>6600.82</v>
      </c>
      <c r="GV140" s="10">
        <v>163.5</v>
      </c>
      <c r="GW140" s="10">
        <v>0</v>
      </c>
      <c r="GX140" s="10">
        <v>0</v>
      </c>
      <c r="GY140" s="10">
        <v>0</v>
      </c>
      <c r="GZ140" s="10">
        <v>3000</v>
      </c>
      <c r="HA140" s="10">
        <v>2122.62</v>
      </c>
      <c r="HB140" s="10">
        <v>4457.0200000000004</v>
      </c>
      <c r="HC140" s="10">
        <v>0</v>
      </c>
      <c r="HD140" s="10">
        <v>0</v>
      </c>
      <c r="HE140" s="10">
        <v>0</v>
      </c>
      <c r="HF140" s="10">
        <v>6178.77</v>
      </c>
      <c r="HG140" s="10">
        <v>438</v>
      </c>
      <c r="HH140" s="10">
        <v>7535.4000000000005</v>
      </c>
      <c r="HI140" s="10">
        <v>140</v>
      </c>
      <c r="HJ140" s="10">
        <v>0</v>
      </c>
      <c r="HK140" s="10">
        <v>454</v>
      </c>
      <c r="HL140" s="10">
        <v>0</v>
      </c>
      <c r="HM140" s="10">
        <v>0</v>
      </c>
      <c r="HN140" s="10">
        <v>0</v>
      </c>
      <c r="HO140" s="10">
        <v>0</v>
      </c>
      <c r="HP140" s="10">
        <v>0</v>
      </c>
      <c r="HQ140" s="10">
        <v>864</v>
      </c>
    </row>
    <row r="141" spans="1:225" ht="18" customHeight="1" x14ac:dyDescent="0.6">
      <c r="A141" s="2">
        <v>14005</v>
      </c>
      <c r="B141" s="3" t="s">
        <v>46</v>
      </c>
      <c r="C141" s="3" t="s">
        <v>548</v>
      </c>
      <c r="D141" s="6">
        <v>249.91771218</v>
      </c>
      <c r="E141" s="27" t="s">
        <v>43</v>
      </c>
      <c r="F141" s="4">
        <v>237</v>
      </c>
      <c r="G141" s="10">
        <v>787132.62</v>
      </c>
      <c r="H141" s="10">
        <v>18902.580000000002</v>
      </c>
      <c r="I141" s="10">
        <v>950996.25</v>
      </c>
      <c r="J141" s="10">
        <v>73741.100000000006</v>
      </c>
      <c r="K141" s="10">
        <v>637556.67000000004</v>
      </c>
      <c r="L141" s="10">
        <v>0</v>
      </c>
      <c r="M141" s="10">
        <v>0</v>
      </c>
      <c r="N141" s="10">
        <v>4304</v>
      </c>
      <c r="O141" s="10">
        <v>266801</v>
      </c>
      <c r="P141" s="10">
        <v>0</v>
      </c>
      <c r="Q141" s="10">
        <v>0</v>
      </c>
      <c r="R141" s="10">
        <v>0</v>
      </c>
      <c r="S141" s="10">
        <v>31186.5</v>
      </c>
      <c r="T141" s="10">
        <v>0</v>
      </c>
      <c r="U141" s="10">
        <v>0</v>
      </c>
      <c r="V141" s="10">
        <v>0</v>
      </c>
      <c r="W141" s="10">
        <v>896152</v>
      </c>
      <c r="X141" s="10">
        <v>0</v>
      </c>
      <c r="Y141" s="10">
        <v>0</v>
      </c>
      <c r="Z141" s="10">
        <v>0</v>
      </c>
      <c r="AA141" s="10">
        <v>976911.63</v>
      </c>
      <c r="AB141" s="10">
        <v>48040.45</v>
      </c>
      <c r="AC141" s="10">
        <v>0</v>
      </c>
      <c r="AD141" s="10">
        <v>79221.100000000006</v>
      </c>
      <c r="AE141" s="10">
        <v>0</v>
      </c>
      <c r="AF141" s="10">
        <v>0</v>
      </c>
      <c r="AG141" s="10">
        <v>243463.81</v>
      </c>
      <c r="AH141" s="10">
        <v>3731.52</v>
      </c>
      <c r="AI141" s="10">
        <v>0</v>
      </c>
      <c r="AJ141" s="10">
        <v>0</v>
      </c>
      <c r="AK141" s="10">
        <v>0</v>
      </c>
      <c r="AL141" s="10">
        <v>0</v>
      </c>
      <c r="AM141" s="10">
        <v>59980.750000000007</v>
      </c>
      <c r="AN141" s="10">
        <v>254028.63999999998</v>
      </c>
      <c r="AO141" s="10">
        <v>118239.6</v>
      </c>
      <c r="AP141" s="10">
        <v>0</v>
      </c>
      <c r="AQ141" s="10">
        <v>147277.79999999999</v>
      </c>
      <c r="AR141" s="10">
        <v>154030.92000000001</v>
      </c>
      <c r="AS141" s="10">
        <v>0</v>
      </c>
      <c r="AT141" s="10">
        <v>0</v>
      </c>
      <c r="AU141" s="10">
        <v>0</v>
      </c>
      <c r="AV141" s="10">
        <v>0</v>
      </c>
      <c r="AW141" s="10">
        <v>113005.41</v>
      </c>
      <c r="AX141" s="10">
        <v>0</v>
      </c>
      <c r="AY141" s="10">
        <v>0</v>
      </c>
      <c r="AZ141" s="10">
        <v>0</v>
      </c>
      <c r="BA141" s="10">
        <v>0</v>
      </c>
      <c r="BB141" s="10">
        <v>62808.85</v>
      </c>
      <c r="BC141" s="10">
        <v>80438.5</v>
      </c>
      <c r="BD141" s="10">
        <v>715</v>
      </c>
      <c r="BE141" s="10">
        <v>0</v>
      </c>
      <c r="BF141" s="10">
        <v>0</v>
      </c>
      <c r="BG141" s="10">
        <v>205627.97</v>
      </c>
      <c r="BH141" s="10">
        <v>13290.18</v>
      </c>
      <c r="BI141" s="10">
        <v>28143.839999999997</v>
      </c>
      <c r="BJ141" s="10">
        <v>0</v>
      </c>
      <c r="BK141" s="10">
        <v>0</v>
      </c>
      <c r="BL141" s="10">
        <v>0</v>
      </c>
      <c r="BM141" s="10">
        <v>0</v>
      </c>
      <c r="BN141" s="10">
        <v>0</v>
      </c>
      <c r="BO141" s="10">
        <v>0</v>
      </c>
      <c r="BP141" s="10">
        <v>0</v>
      </c>
      <c r="BQ141" s="10">
        <v>0</v>
      </c>
      <c r="BR141" s="10">
        <v>0</v>
      </c>
      <c r="BS141" s="10">
        <v>0</v>
      </c>
      <c r="BT141" s="10">
        <v>0</v>
      </c>
      <c r="BU141" s="10">
        <v>0</v>
      </c>
      <c r="BV141" s="10">
        <v>0</v>
      </c>
      <c r="BW141" s="10">
        <v>0</v>
      </c>
      <c r="BX141" s="10">
        <v>0</v>
      </c>
      <c r="BY141" s="10">
        <v>0</v>
      </c>
      <c r="BZ141" s="10">
        <v>0</v>
      </c>
      <c r="CA141" s="10">
        <v>0</v>
      </c>
      <c r="CB141" s="10">
        <v>0</v>
      </c>
      <c r="CC141" s="10">
        <v>0</v>
      </c>
      <c r="CD141" s="10">
        <v>0</v>
      </c>
      <c r="CE141" s="10">
        <v>8803.17761699738</v>
      </c>
      <c r="CF141" s="10">
        <v>874214.32</v>
      </c>
      <c r="CG141" s="10">
        <v>889465.32</v>
      </c>
      <c r="CH141" s="10">
        <v>138905.81</v>
      </c>
      <c r="CI141" s="10">
        <v>140022.15</v>
      </c>
      <c r="CJ141" s="10">
        <v>0</v>
      </c>
      <c r="CK141" s="10">
        <v>0</v>
      </c>
      <c r="CL141" s="10">
        <v>0</v>
      </c>
      <c r="CM141" s="10">
        <v>7935.6</v>
      </c>
      <c r="CN141" s="10">
        <v>134176.07999999999</v>
      </c>
      <c r="CO141" s="10">
        <v>5100</v>
      </c>
      <c r="CP141" s="10">
        <v>0</v>
      </c>
      <c r="CQ141" s="10">
        <v>2174224.5</v>
      </c>
      <c r="CR141" s="10">
        <v>132246.16</v>
      </c>
      <c r="CS141" s="10">
        <v>6548.03</v>
      </c>
      <c r="CT141" s="5">
        <v>2.2650000000000001</v>
      </c>
      <c r="CU141" s="5">
        <v>5.8860000000000001</v>
      </c>
      <c r="CV141" s="5">
        <v>12.606</v>
      </c>
      <c r="CW141" s="5">
        <v>1.2</v>
      </c>
      <c r="CX141" s="5">
        <v>3</v>
      </c>
      <c r="CY141" s="5">
        <v>0</v>
      </c>
      <c r="CZ141" s="5">
        <v>0.14000000000000001</v>
      </c>
      <c r="DA141" s="3" t="s">
        <v>2</v>
      </c>
      <c r="DB141" s="17">
        <v>210257183</v>
      </c>
      <c r="DC141" s="17">
        <v>20752303</v>
      </c>
      <c r="DD141" s="17">
        <v>4700231</v>
      </c>
      <c r="DE141" s="4">
        <v>28</v>
      </c>
      <c r="DF141" s="4">
        <v>253</v>
      </c>
      <c r="DG141" s="18">
        <v>124</v>
      </c>
      <c r="DH141" s="5">
        <v>9</v>
      </c>
      <c r="DI141" s="6">
        <v>238</v>
      </c>
      <c r="DJ141" s="5">
        <v>0</v>
      </c>
      <c r="DK141" s="7">
        <v>0.3</v>
      </c>
      <c r="DL141" s="7">
        <f t="shared" si="12"/>
        <v>0.11067193675889328</v>
      </c>
      <c r="DM141" s="4">
        <f t="shared" si="13"/>
        <v>12.650000000000004</v>
      </c>
      <c r="DN141" s="7">
        <f t="shared" si="14"/>
        <v>0.96608478838052647</v>
      </c>
      <c r="DO141" s="18">
        <v>25</v>
      </c>
      <c r="DP141" s="20">
        <v>15.730285714285719</v>
      </c>
      <c r="DQ141" s="20">
        <v>148.98833333333334</v>
      </c>
      <c r="DR141" s="20">
        <v>79.649005847953205</v>
      </c>
      <c r="DS141" s="20">
        <v>15.902857142857144</v>
      </c>
      <c r="DT141" s="20">
        <v>153.82758620689657</v>
      </c>
      <c r="DU141" s="20">
        <v>82.836257309941516</v>
      </c>
      <c r="DV141" s="21">
        <v>38269.150000000009</v>
      </c>
      <c r="DW141" s="16">
        <v>13.2</v>
      </c>
      <c r="DX141" s="24">
        <v>0</v>
      </c>
      <c r="DY141" s="16">
        <v>19.999999999999993</v>
      </c>
      <c r="DZ141" s="16">
        <v>0</v>
      </c>
      <c r="EA141" s="22">
        <v>20.77</v>
      </c>
      <c r="EB141" s="22">
        <v>22.91</v>
      </c>
      <c r="EC141" s="22">
        <v>21.18</v>
      </c>
      <c r="ED141" s="22">
        <v>21.68</v>
      </c>
      <c r="EE141" s="22">
        <v>21.73</v>
      </c>
      <c r="EF141" s="30">
        <v>22</v>
      </c>
      <c r="EG141" s="31">
        <v>43.86</v>
      </c>
      <c r="EH141" s="31">
        <v>35.090000000000003</v>
      </c>
      <c r="EI141" s="31">
        <v>100</v>
      </c>
      <c r="EJ141" s="31">
        <v>100</v>
      </c>
      <c r="EK141" s="14">
        <v>3</v>
      </c>
      <c r="EL141" s="10">
        <v>826028.83000000007</v>
      </c>
      <c r="EM141" s="10">
        <v>42270.49</v>
      </c>
      <c r="EN141" s="10">
        <v>0</v>
      </c>
      <c r="EO141" s="10">
        <v>187879.94999999998</v>
      </c>
      <c r="EP141" s="10">
        <v>5769.96</v>
      </c>
      <c r="EQ141" s="10">
        <v>0</v>
      </c>
      <c r="ER141" s="10">
        <v>179987.07</v>
      </c>
      <c r="ES141" s="10">
        <v>3731.52</v>
      </c>
      <c r="ET141" s="10">
        <v>0</v>
      </c>
      <c r="EU141" s="10">
        <v>54364.04</v>
      </c>
      <c r="EV141" s="10">
        <v>0</v>
      </c>
      <c r="EW141" s="10">
        <v>0</v>
      </c>
      <c r="EX141" s="10">
        <v>51336.65</v>
      </c>
      <c r="EY141" s="10">
        <v>0</v>
      </c>
      <c r="EZ141" s="10">
        <v>0</v>
      </c>
      <c r="FA141" s="10">
        <v>0</v>
      </c>
      <c r="FB141" s="10">
        <v>0</v>
      </c>
      <c r="FC141" s="10">
        <v>0</v>
      </c>
      <c r="FD141" s="10">
        <v>41570.58</v>
      </c>
      <c r="FE141" s="10">
        <v>134511.22</v>
      </c>
      <c r="FF141" s="10">
        <v>59986.75</v>
      </c>
      <c r="FG141" s="10">
        <v>0</v>
      </c>
      <c r="FH141" s="10">
        <v>43698.37</v>
      </c>
      <c r="FI141" s="10">
        <v>81600.53</v>
      </c>
      <c r="FJ141" s="10">
        <v>36424.58</v>
      </c>
      <c r="FK141" s="10">
        <v>5000</v>
      </c>
      <c r="FL141" s="10">
        <v>0</v>
      </c>
      <c r="FM141" s="10">
        <v>0</v>
      </c>
      <c r="FN141" s="10">
        <v>52180.76</v>
      </c>
      <c r="FO141" s="10">
        <v>10959.52</v>
      </c>
      <c r="FP141" s="10">
        <v>42737.56</v>
      </c>
      <c r="FQ141" s="10">
        <v>25729.09</v>
      </c>
      <c r="FR141" s="10">
        <v>0</v>
      </c>
      <c r="FS141" s="10">
        <v>5183.68</v>
      </c>
      <c r="FT141" s="10">
        <v>6639.9</v>
      </c>
      <c r="FU141" s="10">
        <v>2615.9299999999998</v>
      </c>
      <c r="FV141" s="10">
        <v>682.5</v>
      </c>
      <c r="FW141" s="10">
        <v>0</v>
      </c>
      <c r="FX141" s="10">
        <v>0</v>
      </c>
      <c r="FY141" s="10">
        <v>7921.58</v>
      </c>
      <c r="FZ141" s="10">
        <v>34796.589999999997</v>
      </c>
      <c r="GA141" s="10">
        <v>19463.52</v>
      </c>
      <c r="GB141" s="10">
        <v>22934.19</v>
      </c>
      <c r="GC141" s="10">
        <v>0</v>
      </c>
      <c r="GD141" s="10">
        <v>73014.149999999994</v>
      </c>
      <c r="GE141" s="10">
        <v>18000.900000000001</v>
      </c>
      <c r="GF141" s="10">
        <v>4381.8</v>
      </c>
      <c r="GG141" s="10">
        <v>187</v>
      </c>
      <c r="GH141" s="10">
        <v>0</v>
      </c>
      <c r="GI141" s="10">
        <v>0</v>
      </c>
      <c r="GJ141" s="10">
        <v>34220.339999999997</v>
      </c>
      <c r="GK141" s="10">
        <v>797.90000000000009</v>
      </c>
      <c r="GL141" s="10">
        <v>3469.74</v>
      </c>
      <c r="GM141" s="10">
        <v>9589.57</v>
      </c>
      <c r="GN141" s="10">
        <v>0</v>
      </c>
      <c r="GO141" s="10">
        <v>39972.160000000003</v>
      </c>
      <c r="GP141" s="10">
        <v>47789.59</v>
      </c>
      <c r="GQ141" s="10">
        <v>87033.88</v>
      </c>
      <c r="GR141" s="10">
        <v>678.53</v>
      </c>
      <c r="GS141" s="10">
        <v>0</v>
      </c>
      <c r="GT141" s="10">
        <v>0</v>
      </c>
      <c r="GU141" s="10">
        <v>31972.909999999996</v>
      </c>
      <c r="GV141" s="10">
        <v>0</v>
      </c>
      <c r="GW141" s="10">
        <v>0</v>
      </c>
      <c r="GX141" s="10">
        <v>0</v>
      </c>
      <c r="GY141" s="10">
        <v>2174224.5</v>
      </c>
      <c r="GZ141" s="10">
        <v>48218.29</v>
      </c>
      <c r="HA141" s="10">
        <v>80438.5</v>
      </c>
      <c r="HB141" s="10">
        <v>0</v>
      </c>
      <c r="HC141" s="10">
        <v>0</v>
      </c>
      <c r="HD141" s="10">
        <v>0</v>
      </c>
      <c r="HE141" s="10">
        <v>0</v>
      </c>
      <c r="HF141" s="10">
        <v>0</v>
      </c>
      <c r="HG141" s="10">
        <v>0</v>
      </c>
      <c r="HH141" s="10">
        <v>53846.6</v>
      </c>
      <c r="HI141" s="10">
        <v>0</v>
      </c>
      <c r="HJ141" s="10">
        <v>0</v>
      </c>
      <c r="HK141" s="10">
        <v>0</v>
      </c>
      <c r="HL141" s="10">
        <v>0</v>
      </c>
      <c r="HM141" s="10">
        <v>2504.9699999999998</v>
      </c>
      <c r="HN141" s="10">
        <v>0</v>
      </c>
      <c r="HO141" s="10">
        <v>0</v>
      </c>
      <c r="HP141" s="10">
        <v>205627.97</v>
      </c>
      <c r="HQ141" s="10">
        <v>0</v>
      </c>
    </row>
    <row r="142" spans="1:225" ht="18" customHeight="1" x14ac:dyDescent="0.6">
      <c r="A142" s="2">
        <v>18005</v>
      </c>
      <c r="B142" s="3" t="s">
        <v>60</v>
      </c>
      <c r="C142" s="3" t="s">
        <v>241</v>
      </c>
      <c r="D142" s="6">
        <v>491.95194961999999</v>
      </c>
      <c r="E142" s="27" t="s">
        <v>59</v>
      </c>
      <c r="F142" s="4">
        <v>509</v>
      </c>
      <c r="G142" s="10">
        <v>2117871.16</v>
      </c>
      <c r="H142" s="10">
        <v>63609.18</v>
      </c>
      <c r="I142" s="10">
        <v>963873.1</v>
      </c>
      <c r="J142" s="10">
        <v>175809.3</v>
      </c>
      <c r="K142" s="10">
        <v>960773.66</v>
      </c>
      <c r="L142" s="10">
        <v>3985.05</v>
      </c>
      <c r="M142" s="10">
        <v>0</v>
      </c>
      <c r="N142" s="10">
        <v>102401.11</v>
      </c>
      <c r="O142" s="10">
        <v>700398.73</v>
      </c>
      <c r="P142" s="10">
        <v>3147.33</v>
      </c>
      <c r="Q142" s="10">
        <v>0</v>
      </c>
      <c r="R142" s="10">
        <v>2515.94</v>
      </c>
      <c r="S142" s="10">
        <v>135614.94</v>
      </c>
      <c r="T142" s="10">
        <v>671.53</v>
      </c>
      <c r="U142" s="10">
        <v>0</v>
      </c>
      <c r="V142" s="10">
        <v>434.52</v>
      </c>
      <c r="W142" s="10">
        <v>887621</v>
      </c>
      <c r="X142" s="10">
        <v>0</v>
      </c>
      <c r="Y142" s="10">
        <v>0</v>
      </c>
      <c r="Z142" s="10">
        <v>0</v>
      </c>
      <c r="AA142" s="10">
        <v>1851379.5599999998</v>
      </c>
      <c r="AB142" s="10">
        <v>9276.44</v>
      </c>
      <c r="AC142" s="10">
        <v>0</v>
      </c>
      <c r="AD142" s="10">
        <v>107710.64</v>
      </c>
      <c r="AE142" s="10">
        <v>0</v>
      </c>
      <c r="AF142" s="10">
        <v>0</v>
      </c>
      <c r="AG142" s="10">
        <v>476985.53</v>
      </c>
      <c r="AH142" s="10">
        <v>2386.3200000000002</v>
      </c>
      <c r="AI142" s="10">
        <v>0</v>
      </c>
      <c r="AJ142" s="10">
        <v>78821.66</v>
      </c>
      <c r="AK142" s="10">
        <v>0</v>
      </c>
      <c r="AL142" s="10">
        <v>0</v>
      </c>
      <c r="AM142" s="10">
        <v>244364.83000000002</v>
      </c>
      <c r="AN142" s="10">
        <v>389107.69</v>
      </c>
      <c r="AO142" s="10">
        <v>90631.33</v>
      </c>
      <c r="AP142" s="10">
        <v>0</v>
      </c>
      <c r="AQ142" s="10">
        <v>246543.8</v>
      </c>
      <c r="AR142" s="10">
        <v>383312.32</v>
      </c>
      <c r="AS142" s="10">
        <v>0</v>
      </c>
      <c r="AT142" s="10">
        <v>0</v>
      </c>
      <c r="AU142" s="10">
        <v>0</v>
      </c>
      <c r="AV142" s="10">
        <v>0</v>
      </c>
      <c r="AW142" s="10">
        <v>254440.87</v>
      </c>
      <c r="AX142" s="10">
        <v>13769.02</v>
      </c>
      <c r="AY142" s="10">
        <v>14000</v>
      </c>
      <c r="AZ142" s="10">
        <v>4378</v>
      </c>
      <c r="BA142" s="10">
        <v>914424.49</v>
      </c>
      <c r="BB142" s="10">
        <v>128635.65</v>
      </c>
      <c r="BC142" s="10">
        <v>26259</v>
      </c>
      <c r="BD142" s="10">
        <v>2478.1999999999998</v>
      </c>
      <c r="BE142" s="10">
        <v>0</v>
      </c>
      <c r="BF142" s="10">
        <v>0</v>
      </c>
      <c r="BG142" s="10">
        <v>275875.39</v>
      </c>
      <c r="BH142" s="10">
        <v>15308.58</v>
      </c>
      <c r="BI142" s="10">
        <v>49882.1</v>
      </c>
      <c r="BJ142" s="10">
        <v>64.59</v>
      </c>
      <c r="BK142" s="10">
        <v>0</v>
      </c>
      <c r="BL142" s="10">
        <v>0</v>
      </c>
      <c r="BM142" s="10">
        <v>0</v>
      </c>
      <c r="BN142" s="10">
        <v>10460.52</v>
      </c>
      <c r="BO142" s="10">
        <v>77104.240000000005</v>
      </c>
      <c r="BP142" s="10">
        <v>0</v>
      </c>
      <c r="BQ142" s="10">
        <v>0</v>
      </c>
      <c r="BR142" s="10">
        <v>0</v>
      </c>
      <c r="BS142" s="10">
        <v>0</v>
      </c>
      <c r="BT142" s="10">
        <v>9575.27</v>
      </c>
      <c r="BU142" s="10">
        <v>11218.45</v>
      </c>
      <c r="BV142" s="10">
        <v>384.62</v>
      </c>
      <c r="BW142" s="10">
        <v>0</v>
      </c>
      <c r="BX142" s="10">
        <v>0</v>
      </c>
      <c r="BY142" s="10">
        <v>0</v>
      </c>
      <c r="BZ142" s="10">
        <v>0</v>
      </c>
      <c r="CA142" s="10">
        <v>0</v>
      </c>
      <c r="CB142" s="10">
        <v>51530</v>
      </c>
      <c r="CC142" s="10">
        <v>0</v>
      </c>
      <c r="CD142" s="10">
        <v>0</v>
      </c>
      <c r="CE142" s="10">
        <v>8045.4988544463076</v>
      </c>
      <c r="CF142" s="10">
        <v>1780955.81</v>
      </c>
      <c r="CG142" s="10">
        <v>384375.3</v>
      </c>
      <c r="CH142" s="10">
        <v>245902.41</v>
      </c>
      <c r="CI142" s="10">
        <v>64795.199999999997</v>
      </c>
      <c r="CJ142" s="10">
        <v>0</v>
      </c>
      <c r="CK142" s="10">
        <v>0</v>
      </c>
      <c r="CL142" s="10">
        <v>64521.829999999994</v>
      </c>
      <c r="CM142" s="10">
        <v>0</v>
      </c>
      <c r="CN142" s="10">
        <v>235369.98</v>
      </c>
      <c r="CO142" s="10">
        <v>9560</v>
      </c>
      <c r="CP142" s="10">
        <v>64350</v>
      </c>
      <c r="CQ142" s="10">
        <v>422063.92</v>
      </c>
      <c r="CR142" s="10">
        <v>255155.03</v>
      </c>
      <c r="CS142" s="10">
        <v>8716.11</v>
      </c>
      <c r="CT142" s="5">
        <v>1.5680000000000001</v>
      </c>
      <c r="CU142" s="5">
        <v>4.0750000000000002</v>
      </c>
      <c r="CV142" s="5">
        <v>8.7270000000000003</v>
      </c>
      <c r="CW142" s="5">
        <v>1.409</v>
      </c>
      <c r="CX142" s="5">
        <v>1.865</v>
      </c>
      <c r="CY142" s="5">
        <v>0.16400000000000001</v>
      </c>
      <c r="CZ142" s="5">
        <v>0.3</v>
      </c>
      <c r="DA142" s="26"/>
      <c r="DB142" s="17">
        <v>292269345</v>
      </c>
      <c r="DC142" s="17">
        <v>106532801</v>
      </c>
      <c r="DD142" s="17">
        <v>106346792</v>
      </c>
      <c r="DE142" s="4">
        <v>63</v>
      </c>
      <c r="DF142" s="4">
        <v>531</v>
      </c>
      <c r="DG142" s="18">
        <v>67</v>
      </c>
      <c r="DH142" s="5">
        <v>1</v>
      </c>
      <c r="DI142" s="6">
        <v>513</v>
      </c>
      <c r="DJ142" s="5">
        <v>5.0000000000000001E-3</v>
      </c>
      <c r="DK142" s="7">
        <v>0.25700000000000001</v>
      </c>
      <c r="DL142" s="7">
        <f t="shared" ref="DL142:DL152" si="15">DE142/DF142</f>
        <v>0.11864406779661017</v>
      </c>
      <c r="DM142" s="4">
        <f t="shared" si="13"/>
        <v>14.587912087912086</v>
      </c>
      <c r="DN142" s="7">
        <f t="shared" si="14"/>
        <v>0.96329751291695409</v>
      </c>
      <c r="DO142" s="18">
        <v>27</v>
      </c>
      <c r="DP142" s="20">
        <v>22.756971003407276</v>
      </c>
      <c r="DQ142" s="20">
        <v>364.13688538508188</v>
      </c>
      <c r="DR142" s="20">
        <v>129.60829411764706</v>
      </c>
      <c r="DS142" s="20">
        <v>23.510395660941519</v>
      </c>
      <c r="DT142" s="20">
        <v>376.48083687083079</v>
      </c>
      <c r="DU142" s="20">
        <v>136.07647058823528</v>
      </c>
      <c r="DV142" s="21">
        <v>41005.465174418598</v>
      </c>
      <c r="DW142" s="16">
        <v>19.142857142857142</v>
      </c>
      <c r="DX142" s="24">
        <v>0.2</v>
      </c>
      <c r="DY142" s="16">
        <v>34.400000000000006</v>
      </c>
      <c r="DZ142" s="16">
        <v>1.9999999999999998</v>
      </c>
      <c r="EA142" s="22">
        <v>18.68</v>
      </c>
      <c r="EB142" s="22">
        <v>21.55</v>
      </c>
      <c r="EC142" s="22">
        <v>20.23</v>
      </c>
      <c r="ED142" s="22">
        <v>21.82</v>
      </c>
      <c r="EE142" s="22">
        <v>20.64</v>
      </c>
      <c r="EF142" s="30">
        <v>22</v>
      </c>
      <c r="EG142" s="31">
        <v>65.64</v>
      </c>
      <c r="EH142" s="31">
        <v>56.36</v>
      </c>
      <c r="EI142" s="31">
        <v>100</v>
      </c>
      <c r="EJ142" s="31">
        <v>96.43</v>
      </c>
      <c r="EK142" s="14">
        <v>3</v>
      </c>
      <c r="EL142" s="10">
        <v>1709984.2</v>
      </c>
      <c r="EM142" s="10">
        <v>7997.65</v>
      </c>
      <c r="EN142" s="10">
        <v>0</v>
      </c>
      <c r="EO142" s="10">
        <v>478995.79000000004</v>
      </c>
      <c r="EP142" s="10">
        <v>1278.79</v>
      </c>
      <c r="EQ142" s="10">
        <v>0</v>
      </c>
      <c r="ER142" s="10">
        <v>166446.56</v>
      </c>
      <c r="ES142" s="10">
        <v>2386.3200000000002</v>
      </c>
      <c r="ET142" s="10">
        <v>0</v>
      </c>
      <c r="EU142" s="10">
        <v>167533.69999999998</v>
      </c>
      <c r="EV142" s="10">
        <v>0</v>
      </c>
      <c r="EW142" s="10">
        <v>0</v>
      </c>
      <c r="EX142" s="10">
        <v>0</v>
      </c>
      <c r="EY142" s="10">
        <v>0</v>
      </c>
      <c r="EZ142" s="10">
        <v>0</v>
      </c>
      <c r="FA142" s="10">
        <v>653.25</v>
      </c>
      <c r="FB142" s="10">
        <v>0</v>
      </c>
      <c r="FC142" s="10">
        <v>0</v>
      </c>
      <c r="FD142" s="10">
        <v>174856.5</v>
      </c>
      <c r="FE142" s="10">
        <v>264002.27</v>
      </c>
      <c r="FF142" s="10">
        <v>52500</v>
      </c>
      <c r="FG142" s="10">
        <v>0</v>
      </c>
      <c r="FH142" s="10">
        <v>139407.97</v>
      </c>
      <c r="FI142" s="10">
        <v>0</v>
      </c>
      <c r="FJ142" s="10">
        <v>73919.490000000005</v>
      </c>
      <c r="FK142" s="10">
        <v>0</v>
      </c>
      <c r="FL142" s="10">
        <v>50000</v>
      </c>
      <c r="FM142" s="10">
        <v>0</v>
      </c>
      <c r="FN142" s="10">
        <v>119824.72</v>
      </c>
      <c r="FO142" s="10">
        <v>38163.789999999994</v>
      </c>
      <c r="FP142" s="10">
        <v>82554.59</v>
      </c>
      <c r="FQ142" s="10">
        <v>25960.16</v>
      </c>
      <c r="FR142" s="10">
        <v>0</v>
      </c>
      <c r="FS142" s="10">
        <v>34628.58</v>
      </c>
      <c r="FT142" s="10">
        <v>0</v>
      </c>
      <c r="FU142" s="10">
        <v>17846.46</v>
      </c>
      <c r="FV142" s="10">
        <v>0</v>
      </c>
      <c r="FW142" s="10">
        <v>1530</v>
      </c>
      <c r="FX142" s="10">
        <v>0</v>
      </c>
      <c r="FY142" s="10">
        <v>15207.2</v>
      </c>
      <c r="FZ142" s="10">
        <v>74299.73</v>
      </c>
      <c r="GA142" s="10">
        <v>18770.28</v>
      </c>
      <c r="GB142" s="10">
        <v>15418.86</v>
      </c>
      <c r="GC142" s="10">
        <v>42129.5</v>
      </c>
      <c r="GD142" s="10">
        <v>145000.26</v>
      </c>
      <c r="GE142" s="10">
        <v>408041.71</v>
      </c>
      <c r="GF142" s="10">
        <v>80494.510000000009</v>
      </c>
      <c r="GG142" s="10">
        <v>0</v>
      </c>
      <c r="GH142" s="10">
        <v>0</v>
      </c>
      <c r="GI142" s="10">
        <v>0</v>
      </c>
      <c r="GJ142" s="10">
        <v>96392.09</v>
      </c>
      <c r="GK142" s="10">
        <v>30033.200000000001</v>
      </c>
      <c r="GL142" s="10">
        <v>767.01</v>
      </c>
      <c r="GM142" s="10">
        <v>1070.78</v>
      </c>
      <c r="GN142" s="10">
        <v>13096.95</v>
      </c>
      <c r="GO142" s="10">
        <v>55542.64</v>
      </c>
      <c r="GP142" s="10">
        <v>5731.13</v>
      </c>
      <c r="GQ142" s="10">
        <v>156307.65</v>
      </c>
      <c r="GR142" s="10">
        <v>0</v>
      </c>
      <c r="GS142" s="10">
        <v>0</v>
      </c>
      <c r="GT142" s="10">
        <v>0</v>
      </c>
      <c r="GU142" s="10">
        <v>33952.57</v>
      </c>
      <c r="GV142" s="10">
        <v>0</v>
      </c>
      <c r="GW142" s="10">
        <v>0</v>
      </c>
      <c r="GX142" s="10">
        <v>0</v>
      </c>
      <c r="GY142" s="10">
        <v>1281261.96</v>
      </c>
      <c r="GZ142" s="10">
        <v>0</v>
      </c>
      <c r="HA142" s="10">
        <v>6259</v>
      </c>
      <c r="HB142" s="10">
        <v>0</v>
      </c>
      <c r="HC142" s="10">
        <v>0</v>
      </c>
      <c r="HD142" s="10">
        <v>0</v>
      </c>
      <c r="HE142" s="10">
        <v>0</v>
      </c>
      <c r="HF142" s="10">
        <v>0</v>
      </c>
      <c r="HG142" s="10">
        <v>238</v>
      </c>
      <c r="HH142" s="10">
        <v>48296.58</v>
      </c>
      <c r="HI142" s="10">
        <v>444.15</v>
      </c>
      <c r="HJ142" s="10">
        <v>0</v>
      </c>
      <c r="HK142" s="10">
        <v>600</v>
      </c>
      <c r="HL142" s="10">
        <v>0</v>
      </c>
      <c r="HM142" s="10">
        <v>6169.36</v>
      </c>
      <c r="HN142" s="10">
        <v>0</v>
      </c>
      <c r="HO142" s="10">
        <v>0</v>
      </c>
      <c r="HP142" s="10">
        <v>340225.39</v>
      </c>
      <c r="HQ142" s="10">
        <v>4372.87</v>
      </c>
    </row>
    <row r="143" spans="1:225" ht="18" customHeight="1" x14ac:dyDescent="0.6">
      <c r="A143" s="2">
        <v>36002</v>
      </c>
      <c r="B143" s="3" t="s">
        <v>110</v>
      </c>
      <c r="C143" s="3" t="s">
        <v>267</v>
      </c>
      <c r="D143" s="6">
        <v>745.66919452000002</v>
      </c>
      <c r="E143" s="27" t="s">
        <v>111</v>
      </c>
      <c r="F143" s="4">
        <v>337</v>
      </c>
      <c r="G143" s="10">
        <v>1458428.39</v>
      </c>
      <c r="H143" s="10">
        <v>37776.32</v>
      </c>
      <c r="I143" s="10">
        <v>997741.16</v>
      </c>
      <c r="J143" s="10">
        <v>111926</v>
      </c>
      <c r="K143" s="10">
        <v>1074424.3799999999</v>
      </c>
      <c r="L143" s="10">
        <v>580.48</v>
      </c>
      <c r="M143" s="10">
        <v>0</v>
      </c>
      <c r="N143" s="10">
        <v>0</v>
      </c>
      <c r="O143" s="10">
        <v>483083.5</v>
      </c>
      <c r="P143" s="10">
        <v>251.91</v>
      </c>
      <c r="Q143" s="10">
        <v>0</v>
      </c>
      <c r="R143" s="10">
        <v>0</v>
      </c>
      <c r="S143" s="10">
        <v>71365.81</v>
      </c>
      <c r="T143" s="10">
        <v>40.68</v>
      </c>
      <c r="U143" s="10">
        <v>0</v>
      </c>
      <c r="V143" s="10">
        <v>0</v>
      </c>
      <c r="W143" s="10">
        <v>786599</v>
      </c>
      <c r="X143" s="10">
        <v>0</v>
      </c>
      <c r="Y143" s="10">
        <v>0</v>
      </c>
      <c r="Z143" s="10">
        <v>0</v>
      </c>
      <c r="AA143" s="10">
        <v>1399511.3699999999</v>
      </c>
      <c r="AB143" s="10">
        <v>0</v>
      </c>
      <c r="AC143" s="10">
        <v>0</v>
      </c>
      <c r="AD143" s="10">
        <v>211841.75</v>
      </c>
      <c r="AE143" s="10">
        <v>0</v>
      </c>
      <c r="AF143" s="10">
        <v>0</v>
      </c>
      <c r="AG143" s="10">
        <v>376219.74</v>
      </c>
      <c r="AH143" s="10">
        <v>25045.119999999999</v>
      </c>
      <c r="AI143" s="10">
        <v>0</v>
      </c>
      <c r="AJ143" s="10">
        <v>0</v>
      </c>
      <c r="AK143" s="10">
        <v>908</v>
      </c>
      <c r="AL143" s="10">
        <v>0</v>
      </c>
      <c r="AM143" s="10">
        <v>240210.32</v>
      </c>
      <c r="AN143" s="10">
        <v>337141.26000000007</v>
      </c>
      <c r="AO143" s="10">
        <v>107266.65</v>
      </c>
      <c r="AP143" s="10">
        <v>0</v>
      </c>
      <c r="AQ143" s="10">
        <v>324229.05</v>
      </c>
      <c r="AR143" s="10">
        <v>136492.85</v>
      </c>
      <c r="AS143" s="10">
        <v>3303.35</v>
      </c>
      <c r="AT143" s="10">
        <v>0</v>
      </c>
      <c r="AU143" s="10">
        <v>0</v>
      </c>
      <c r="AV143" s="10">
        <v>0</v>
      </c>
      <c r="AW143" s="10">
        <v>135694.66</v>
      </c>
      <c r="AX143" s="10">
        <v>6600</v>
      </c>
      <c r="AY143" s="10">
        <v>431.74</v>
      </c>
      <c r="AZ143" s="10">
        <v>1091.24</v>
      </c>
      <c r="BA143" s="10">
        <v>0</v>
      </c>
      <c r="BB143" s="10">
        <v>107796.14</v>
      </c>
      <c r="BC143" s="10">
        <v>31452.46</v>
      </c>
      <c r="BD143" s="10">
        <v>0</v>
      </c>
      <c r="BE143" s="10">
        <v>0</v>
      </c>
      <c r="BF143" s="10">
        <v>0</v>
      </c>
      <c r="BG143" s="10">
        <v>47725</v>
      </c>
      <c r="BH143" s="10">
        <v>21192.03</v>
      </c>
      <c r="BI143" s="10">
        <v>43276.36</v>
      </c>
      <c r="BJ143" s="10">
        <v>7776.11</v>
      </c>
      <c r="BK143" s="10">
        <v>0</v>
      </c>
      <c r="BL143" s="10">
        <v>0</v>
      </c>
      <c r="BM143" s="10">
        <v>0</v>
      </c>
      <c r="BN143" s="10">
        <v>4970.4399999999996</v>
      </c>
      <c r="BO143" s="10">
        <v>19892.71</v>
      </c>
      <c r="BP143" s="10">
        <v>0</v>
      </c>
      <c r="BQ143" s="10">
        <v>0</v>
      </c>
      <c r="BR143" s="10">
        <v>0</v>
      </c>
      <c r="BS143" s="10">
        <v>0</v>
      </c>
      <c r="BT143" s="10">
        <v>0</v>
      </c>
      <c r="BU143" s="10">
        <v>0</v>
      </c>
      <c r="BV143" s="10">
        <v>0</v>
      </c>
      <c r="BW143" s="10">
        <v>0</v>
      </c>
      <c r="BX143" s="10">
        <v>0</v>
      </c>
      <c r="BY143" s="10">
        <v>0</v>
      </c>
      <c r="BZ143" s="10">
        <v>0</v>
      </c>
      <c r="CA143" s="10">
        <v>0</v>
      </c>
      <c r="CB143" s="10">
        <v>0</v>
      </c>
      <c r="CC143" s="10">
        <v>0</v>
      </c>
      <c r="CD143" s="10">
        <v>0</v>
      </c>
      <c r="CE143" s="10">
        <v>9798.9001488744489</v>
      </c>
      <c r="CF143" s="10">
        <v>1480423.59</v>
      </c>
      <c r="CG143" s="10">
        <v>1818409.57</v>
      </c>
      <c r="CH143" s="10">
        <v>608661.94999999995</v>
      </c>
      <c r="CI143" s="10">
        <v>143096.41</v>
      </c>
      <c r="CJ143" s="10">
        <v>0</v>
      </c>
      <c r="CK143" s="10">
        <v>0</v>
      </c>
      <c r="CL143" s="10">
        <v>2763.19</v>
      </c>
      <c r="CM143" s="10">
        <v>0</v>
      </c>
      <c r="CN143" s="10">
        <v>185326.52</v>
      </c>
      <c r="CO143" s="10">
        <v>22887.3</v>
      </c>
      <c r="CP143" s="10">
        <v>800</v>
      </c>
      <c r="CQ143" s="10">
        <v>0</v>
      </c>
      <c r="CR143" s="10">
        <v>184681.74</v>
      </c>
      <c r="CS143" s="10">
        <v>32806.660000000003</v>
      </c>
      <c r="CT143" s="5">
        <v>1.855</v>
      </c>
      <c r="CU143" s="5">
        <v>4.8209999999999997</v>
      </c>
      <c r="CV143" s="5">
        <v>10.324</v>
      </c>
      <c r="CW143" s="5">
        <v>0.9</v>
      </c>
      <c r="CX143" s="5">
        <v>1.772</v>
      </c>
      <c r="CY143" s="5">
        <v>0</v>
      </c>
      <c r="CZ143" s="5">
        <v>0.124</v>
      </c>
      <c r="DA143" s="3" t="s">
        <v>2</v>
      </c>
      <c r="DB143" s="17">
        <v>516027365</v>
      </c>
      <c r="DC143" s="17">
        <v>31272006</v>
      </c>
      <c r="DD143" s="17">
        <v>18547758</v>
      </c>
      <c r="DE143" s="4">
        <v>39</v>
      </c>
      <c r="DF143" s="4">
        <v>343</v>
      </c>
      <c r="DG143" s="18">
        <v>58</v>
      </c>
      <c r="DH143" s="5">
        <v>0</v>
      </c>
      <c r="DI143" s="6">
        <v>339</v>
      </c>
      <c r="DJ143" s="5">
        <v>0</v>
      </c>
      <c r="DK143" s="7">
        <v>0.436</v>
      </c>
      <c r="DL143" s="7">
        <f t="shared" si="15"/>
        <v>0.11370262390670553</v>
      </c>
      <c r="DM143" s="4">
        <f t="shared" si="13"/>
        <v>13.238131995368583</v>
      </c>
      <c r="DN143" s="7">
        <f t="shared" si="14"/>
        <v>0.95606390652720452</v>
      </c>
      <c r="DO143" s="18">
        <v>17</v>
      </c>
      <c r="DP143" s="20">
        <v>32.071856287425149</v>
      </c>
      <c r="DQ143" s="20">
        <v>230.71232507957055</v>
      </c>
      <c r="DR143" s="20">
        <v>79.305928143712592</v>
      </c>
      <c r="DS143" s="20">
        <v>32.071856287425149</v>
      </c>
      <c r="DT143" s="20">
        <v>240.63645681609751</v>
      </c>
      <c r="DU143" s="20">
        <v>83.628742514970057</v>
      </c>
      <c r="DV143" s="21">
        <v>38657.892666923966</v>
      </c>
      <c r="DW143" s="16">
        <v>18.928571428571427</v>
      </c>
      <c r="DX143" s="24">
        <v>0.10714285714285714</v>
      </c>
      <c r="DY143" s="16">
        <v>25.91</v>
      </c>
      <c r="DZ143" s="16">
        <v>0</v>
      </c>
      <c r="EA143" s="22">
        <v>20.45</v>
      </c>
      <c r="EB143" s="22">
        <v>21.27</v>
      </c>
      <c r="EC143" s="22">
        <v>22.18</v>
      </c>
      <c r="ED143" s="22">
        <v>22.09</v>
      </c>
      <c r="EE143" s="22">
        <v>21.55</v>
      </c>
      <c r="EF143" s="30">
        <v>11</v>
      </c>
      <c r="EG143" s="31">
        <v>39.26</v>
      </c>
      <c r="EH143" s="31">
        <v>31.29</v>
      </c>
      <c r="EI143" s="31">
        <v>70</v>
      </c>
      <c r="EJ143" s="31">
        <v>100</v>
      </c>
      <c r="EK143" s="14">
        <v>3</v>
      </c>
      <c r="EL143" s="10">
        <v>1100250.7999999998</v>
      </c>
      <c r="EM143" s="10">
        <v>30552.61</v>
      </c>
      <c r="EN143" s="10">
        <v>0</v>
      </c>
      <c r="EO143" s="10">
        <v>346378.95</v>
      </c>
      <c r="EP143" s="10">
        <v>8740.4</v>
      </c>
      <c r="EQ143" s="10">
        <v>0</v>
      </c>
      <c r="ER143" s="10">
        <v>161234.92000000001</v>
      </c>
      <c r="ES143" s="10">
        <v>6297.18</v>
      </c>
      <c r="ET143" s="10">
        <v>0</v>
      </c>
      <c r="EU143" s="10">
        <v>251382.33000000002</v>
      </c>
      <c r="EV143" s="10">
        <v>2295.2999999999997</v>
      </c>
      <c r="EW143" s="10">
        <v>0</v>
      </c>
      <c r="EX143" s="10">
        <v>0</v>
      </c>
      <c r="EY143" s="10">
        <v>0</v>
      </c>
      <c r="EZ143" s="10">
        <v>0</v>
      </c>
      <c r="FA143" s="10">
        <v>128325.86</v>
      </c>
      <c r="FB143" s="10">
        <v>130</v>
      </c>
      <c r="FC143" s="10">
        <v>0</v>
      </c>
      <c r="FD143" s="10">
        <v>140207.79999999999</v>
      </c>
      <c r="FE143" s="10">
        <v>181366.93</v>
      </c>
      <c r="FF143" s="10">
        <v>52870.55</v>
      </c>
      <c r="FG143" s="10">
        <v>0</v>
      </c>
      <c r="FH143" s="10">
        <v>95393.46</v>
      </c>
      <c r="FI143" s="10">
        <v>83484.06</v>
      </c>
      <c r="FJ143" s="10">
        <v>40591.040000000001</v>
      </c>
      <c r="FK143" s="10">
        <v>9399.61</v>
      </c>
      <c r="FL143" s="10">
        <v>0</v>
      </c>
      <c r="FM143" s="10">
        <v>0</v>
      </c>
      <c r="FN143" s="10">
        <v>76999.12</v>
      </c>
      <c r="FO143" s="10">
        <v>49596.929999999993</v>
      </c>
      <c r="FP143" s="10">
        <v>63292.26</v>
      </c>
      <c r="FQ143" s="10">
        <v>30696.69</v>
      </c>
      <c r="FR143" s="10">
        <v>0</v>
      </c>
      <c r="FS143" s="10">
        <v>30792.45</v>
      </c>
      <c r="FT143" s="10">
        <v>13814.72</v>
      </c>
      <c r="FU143" s="10">
        <v>25459.05</v>
      </c>
      <c r="FV143" s="10">
        <v>723.37</v>
      </c>
      <c r="FW143" s="10">
        <v>0</v>
      </c>
      <c r="FX143" s="10">
        <v>0</v>
      </c>
      <c r="FY143" s="10">
        <v>10552.67</v>
      </c>
      <c r="FZ143" s="10">
        <v>78243.37</v>
      </c>
      <c r="GA143" s="10">
        <v>30079.600000000006</v>
      </c>
      <c r="GB143" s="10">
        <v>16784.7</v>
      </c>
      <c r="GC143" s="10">
        <v>0</v>
      </c>
      <c r="GD143" s="10">
        <v>190635.98</v>
      </c>
      <c r="GE143" s="10">
        <v>41813.08</v>
      </c>
      <c r="GF143" s="10">
        <v>50467.93</v>
      </c>
      <c r="GG143" s="10">
        <v>108.25</v>
      </c>
      <c r="GH143" s="10">
        <v>0</v>
      </c>
      <c r="GI143" s="10">
        <v>0</v>
      </c>
      <c r="GJ143" s="10">
        <v>28184.04</v>
      </c>
      <c r="GK143" s="10">
        <v>10699.800000000001</v>
      </c>
      <c r="GL143" s="10">
        <v>4939.96</v>
      </c>
      <c r="GM143" s="10">
        <v>1598.62</v>
      </c>
      <c r="GN143" s="10">
        <v>0</v>
      </c>
      <c r="GO143" s="10">
        <v>56305.23</v>
      </c>
      <c r="GP143" s="10">
        <v>22556.7</v>
      </c>
      <c r="GQ143" s="10">
        <v>82229.009999999995</v>
      </c>
      <c r="GR143" s="10">
        <v>283.06</v>
      </c>
      <c r="GS143" s="10">
        <v>0</v>
      </c>
      <c r="GT143" s="10">
        <v>0</v>
      </c>
      <c r="GU143" s="10">
        <v>35720.65</v>
      </c>
      <c r="GV143" s="10">
        <v>1263.6199999999999</v>
      </c>
      <c r="GW143" s="10">
        <v>0</v>
      </c>
      <c r="GX143" s="10">
        <v>0</v>
      </c>
      <c r="GY143" s="10">
        <v>0</v>
      </c>
      <c r="GZ143" s="10">
        <v>49179.91</v>
      </c>
      <c r="HA143" s="10">
        <v>10000</v>
      </c>
      <c r="HB143" s="10">
        <v>0</v>
      </c>
      <c r="HC143" s="10">
        <v>0</v>
      </c>
      <c r="HD143" s="10">
        <v>0</v>
      </c>
      <c r="HE143" s="10">
        <v>0</v>
      </c>
      <c r="HF143" s="10">
        <v>0</v>
      </c>
      <c r="HG143" s="10">
        <v>10075.16</v>
      </c>
      <c r="HH143" s="10">
        <v>65670.36</v>
      </c>
      <c r="HI143" s="10">
        <v>6407.33</v>
      </c>
      <c r="HJ143" s="10">
        <v>0</v>
      </c>
      <c r="HK143" s="10">
        <v>9718.16</v>
      </c>
      <c r="HL143" s="10">
        <v>1247.19</v>
      </c>
      <c r="HM143" s="10">
        <v>9130.77</v>
      </c>
      <c r="HN143" s="10">
        <v>230</v>
      </c>
      <c r="HO143" s="10">
        <v>0</v>
      </c>
      <c r="HP143" s="10">
        <v>48525</v>
      </c>
      <c r="HQ143" s="10">
        <v>5430.21</v>
      </c>
    </row>
    <row r="144" spans="1:225" ht="18" customHeight="1" x14ac:dyDescent="0.6">
      <c r="A144" s="2">
        <v>49007</v>
      </c>
      <c r="B144" s="3" t="s">
        <v>157</v>
      </c>
      <c r="C144" s="3" t="s">
        <v>292</v>
      </c>
      <c r="D144" s="6">
        <v>165.11627061999999</v>
      </c>
      <c r="E144" s="27" t="s">
        <v>151</v>
      </c>
      <c r="F144" s="4">
        <v>1368</v>
      </c>
      <c r="G144" s="10">
        <v>2690356.97</v>
      </c>
      <c r="H144" s="10">
        <v>60707.47</v>
      </c>
      <c r="I144" s="10">
        <v>4869273.08</v>
      </c>
      <c r="J144" s="10">
        <v>189605.35</v>
      </c>
      <c r="K144" s="10">
        <v>1617039.89</v>
      </c>
      <c r="L144" s="10">
        <v>0</v>
      </c>
      <c r="M144" s="10">
        <v>0</v>
      </c>
      <c r="N144" s="10">
        <v>77447.37</v>
      </c>
      <c r="O144" s="10">
        <v>788830</v>
      </c>
      <c r="P144" s="10">
        <v>0</v>
      </c>
      <c r="Q144" s="10">
        <v>378471</v>
      </c>
      <c r="R144" s="10">
        <v>274775.32</v>
      </c>
      <c r="S144" s="10">
        <v>158179.07</v>
      </c>
      <c r="T144" s="10">
        <v>0</v>
      </c>
      <c r="U144" s="10">
        <v>0</v>
      </c>
      <c r="V144" s="10">
        <v>499.51</v>
      </c>
      <c r="W144" s="10">
        <v>4504033</v>
      </c>
      <c r="X144" s="10">
        <v>0</v>
      </c>
      <c r="Y144" s="10">
        <v>378471</v>
      </c>
      <c r="Z144" s="10">
        <v>0</v>
      </c>
      <c r="AA144" s="10">
        <v>4434917.7200000007</v>
      </c>
      <c r="AB144" s="10">
        <v>0</v>
      </c>
      <c r="AC144" s="10">
        <v>0</v>
      </c>
      <c r="AD144" s="10">
        <v>208894.81999999998</v>
      </c>
      <c r="AE144" s="10">
        <v>0</v>
      </c>
      <c r="AF144" s="10">
        <v>0</v>
      </c>
      <c r="AG144" s="10">
        <v>845627.08</v>
      </c>
      <c r="AH144" s="10">
        <v>64306.42</v>
      </c>
      <c r="AI144" s="10">
        <v>0</v>
      </c>
      <c r="AJ144" s="10">
        <v>100000.34</v>
      </c>
      <c r="AK144" s="10">
        <v>0</v>
      </c>
      <c r="AL144" s="10">
        <v>0</v>
      </c>
      <c r="AM144" s="10">
        <v>894427.59</v>
      </c>
      <c r="AN144" s="10">
        <v>914803.6100000001</v>
      </c>
      <c r="AO144" s="10">
        <v>209443.9</v>
      </c>
      <c r="AP144" s="10">
        <v>0</v>
      </c>
      <c r="AQ144" s="10">
        <v>1185575.8400000001</v>
      </c>
      <c r="AR144" s="10">
        <v>403952.77</v>
      </c>
      <c r="AS144" s="10">
        <v>21514.75</v>
      </c>
      <c r="AT144" s="10">
        <v>0</v>
      </c>
      <c r="AU144" s="10">
        <v>0</v>
      </c>
      <c r="AV144" s="10">
        <v>0</v>
      </c>
      <c r="AW144" s="10">
        <v>375713.73</v>
      </c>
      <c r="AX144" s="10">
        <v>49849.96</v>
      </c>
      <c r="AY144" s="10">
        <v>2141.87</v>
      </c>
      <c r="AZ144" s="10">
        <v>0</v>
      </c>
      <c r="BA144" s="10">
        <v>75878.84</v>
      </c>
      <c r="BB144" s="10">
        <v>25388.880000000001</v>
      </c>
      <c r="BC144" s="10">
        <v>144495.57</v>
      </c>
      <c r="BD144" s="10">
        <v>0</v>
      </c>
      <c r="BE144" s="10">
        <v>0</v>
      </c>
      <c r="BF144" s="10">
        <v>0</v>
      </c>
      <c r="BG144" s="10">
        <v>2356833.21</v>
      </c>
      <c r="BH144" s="10">
        <v>77423.070000000007</v>
      </c>
      <c r="BI144" s="10">
        <v>309650.61</v>
      </c>
      <c r="BJ144" s="10">
        <v>110341.83</v>
      </c>
      <c r="BK144" s="10">
        <v>0</v>
      </c>
      <c r="BL144" s="10">
        <v>0</v>
      </c>
      <c r="BM144" s="10">
        <v>0</v>
      </c>
      <c r="BN144" s="10">
        <v>56895.43</v>
      </c>
      <c r="BO144" s="10">
        <v>0</v>
      </c>
      <c r="BP144" s="10">
        <v>0</v>
      </c>
      <c r="BQ144" s="10">
        <v>0</v>
      </c>
      <c r="BR144" s="10">
        <v>0</v>
      </c>
      <c r="BS144" s="10">
        <v>0</v>
      </c>
      <c r="BT144" s="10">
        <v>0</v>
      </c>
      <c r="BU144" s="10">
        <v>0</v>
      </c>
      <c r="BV144" s="10">
        <v>0</v>
      </c>
      <c r="BW144" s="10">
        <v>0</v>
      </c>
      <c r="BX144" s="10">
        <v>0</v>
      </c>
      <c r="BY144" s="10">
        <v>0</v>
      </c>
      <c r="BZ144" s="10">
        <v>0</v>
      </c>
      <c r="CA144" s="10">
        <v>0</v>
      </c>
      <c r="CB144" s="10">
        <v>55399.65</v>
      </c>
      <c r="CC144" s="10">
        <v>0</v>
      </c>
      <c r="CD144" s="10">
        <v>0</v>
      </c>
      <c r="CE144" s="10">
        <v>7276.6050602655723</v>
      </c>
      <c r="CF144" s="10">
        <v>1609902.64</v>
      </c>
      <c r="CG144" s="10">
        <v>852251.22</v>
      </c>
      <c r="CH144" s="10">
        <v>227470.73</v>
      </c>
      <c r="CI144" s="10">
        <v>521160.28</v>
      </c>
      <c r="CJ144" s="10">
        <v>0</v>
      </c>
      <c r="CK144" s="10">
        <v>0</v>
      </c>
      <c r="CL144" s="10">
        <v>813767.54</v>
      </c>
      <c r="CM144" s="10">
        <v>0</v>
      </c>
      <c r="CN144" s="10">
        <v>757063.77</v>
      </c>
      <c r="CO144" s="10">
        <v>194127.5</v>
      </c>
      <c r="CP144" s="10">
        <v>8200272.2800000003</v>
      </c>
      <c r="CQ144" s="10">
        <v>109447.21</v>
      </c>
      <c r="CR144" s="10">
        <v>751020.86</v>
      </c>
      <c r="CS144" s="10">
        <v>186045.32</v>
      </c>
      <c r="CT144" s="5">
        <v>1.5680000000000001</v>
      </c>
      <c r="CU144" s="5">
        <v>4.0750000000000002</v>
      </c>
      <c r="CV144" s="5">
        <v>8.7270000000000003</v>
      </c>
      <c r="CW144" s="5">
        <v>1.409</v>
      </c>
      <c r="CX144" s="5">
        <v>3</v>
      </c>
      <c r="CY144" s="5">
        <v>1.3089999999999999</v>
      </c>
      <c r="CZ144" s="5">
        <v>0.3</v>
      </c>
      <c r="DA144" s="25"/>
      <c r="DB144" s="17">
        <v>152645521</v>
      </c>
      <c r="DC144" s="17">
        <v>307087335</v>
      </c>
      <c r="DD144" s="17">
        <v>81283755</v>
      </c>
      <c r="DE144" s="4">
        <v>167</v>
      </c>
      <c r="DF144" s="4">
        <v>1368</v>
      </c>
      <c r="DG144" s="18">
        <v>112</v>
      </c>
      <c r="DH144" s="5">
        <v>25.069999999999997</v>
      </c>
      <c r="DI144" s="6">
        <v>1375.93</v>
      </c>
      <c r="DJ144" s="5">
        <v>3.3000000000000002E-2</v>
      </c>
      <c r="DK144" s="7">
        <v>0.19500000000000001</v>
      </c>
      <c r="DL144" s="7">
        <f t="shared" si="15"/>
        <v>0.12207602339181287</v>
      </c>
      <c r="DM144" s="4">
        <f t="shared" si="13"/>
        <v>15.441923467660009</v>
      </c>
      <c r="DN144" s="7">
        <f t="shared" si="14"/>
        <v>0.96463549964907569</v>
      </c>
      <c r="DO144" s="18">
        <v>105</v>
      </c>
      <c r="DP144" s="20">
        <v>0</v>
      </c>
      <c r="DQ144" s="20">
        <v>895.68036529411768</v>
      </c>
      <c r="DR144" s="20">
        <v>410.01903823529415</v>
      </c>
      <c r="DS144" s="20">
        <v>0</v>
      </c>
      <c r="DT144" s="20">
        <v>924.64529411764704</v>
      </c>
      <c r="DU144" s="20">
        <v>428.92235294117643</v>
      </c>
      <c r="DV144" s="21">
        <v>41192.69321840394</v>
      </c>
      <c r="DW144" s="16">
        <v>12.890109890109891</v>
      </c>
      <c r="DX144" s="24">
        <v>0.26373626373626374</v>
      </c>
      <c r="DY144" s="16">
        <v>87.589999999999989</v>
      </c>
      <c r="DZ144" s="16">
        <v>1</v>
      </c>
      <c r="EA144" s="22">
        <v>21.71</v>
      </c>
      <c r="EB144" s="22">
        <v>22.36</v>
      </c>
      <c r="EC144" s="22">
        <v>23.4</v>
      </c>
      <c r="ED144" s="22">
        <v>23.37</v>
      </c>
      <c r="EE144" s="22">
        <v>22.83</v>
      </c>
      <c r="EF144" s="30">
        <v>87</v>
      </c>
      <c r="EG144" s="31">
        <v>47.8</v>
      </c>
      <c r="EH144" s="31">
        <v>36.36</v>
      </c>
      <c r="EI144" s="31">
        <v>95.1</v>
      </c>
      <c r="EJ144" s="31">
        <v>98</v>
      </c>
      <c r="EK144" s="14">
        <v>2</v>
      </c>
      <c r="EL144" s="10">
        <v>3956617.27</v>
      </c>
      <c r="EM144" s="10">
        <v>54516.160000000003</v>
      </c>
      <c r="EN144" s="10">
        <v>0</v>
      </c>
      <c r="EO144" s="10">
        <v>876735.28000000014</v>
      </c>
      <c r="EP144" s="10">
        <v>7733.08</v>
      </c>
      <c r="EQ144" s="10">
        <v>0</v>
      </c>
      <c r="ER144" s="10">
        <v>334472.00999999995</v>
      </c>
      <c r="ES144" s="10">
        <v>92.4</v>
      </c>
      <c r="ET144" s="10">
        <v>0</v>
      </c>
      <c r="EU144" s="10">
        <v>416099.4</v>
      </c>
      <c r="EV144" s="10">
        <v>1964.78</v>
      </c>
      <c r="EW144" s="10">
        <v>0</v>
      </c>
      <c r="EX144" s="10">
        <v>5516</v>
      </c>
      <c r="EY144" s="10">
        <v>0</v>
      </c>
      <c r="EZ144" s="10">
        <v>0</v>
      </c>
      <c r="FA144" s="10">
        <v>0</v>
      </c>
      <c r="FB144" s="10">
        <v>0</v>
      </c>
      <c r="FC144" s="10">
        <v>0</v>
      </c>
      <c r="FD144" s="10">
        <v>699338.81</v>
      </c>
      <c r="FE144" s="10">
        <v>678569.75</v>
      </c>
      <c r="FF144" s="10">
        <v>145252.16</v>
      </c>
      <c r="FG144" s="10">
        <v>0</v>
      </c>
      <c r="FH144" s="10">
        <v>430040.85</v>
      </c>
      <c r="FI144" s="10">
        <v>230614.77</v>
      </c>
      <c r="FJ144" s="10">
        <v>263331.06</v>
      </c>
      <c r="FK144" s="10">
        <v>134967.79</v>
      </c>
      <c r="FL144" s="10">
        <v>51462.77</v>
      </c>
      <c r="FM144" s="10">
        <v>0</v>
      </c>
      <c r="FN144" s="10">
        <v>227983.91</v>
      </c>
      <c r="FO144" s="10">
        <v>157531.18</v>
      </c>
      <c r="FP144" s="10">
        <v>222897.41</v>
      </c>
      <c r="FQ144" s="10">
        <v>36705.199999999997</v>
      </c>
      <c r="FR144" s="10">
        <v>0</v>
      </c>
      <c r="FS144" s="10">
        <v>126964.65</v>
      </c>
      <c r="FT144" s="10">
        <v>48696.460000000006</v>
      </c>
      <c r="FU144" s="10">
        <v>65083.040000000001</v>
      </c>
      <c r="FV144" s="10">
        <v>18898.87</v>
      </c>
      <c r="FW144" s="10">
        <v>3936.88</v>
      </c>
      <c r="FX144" s="10">
        <v>0</v>
      </c>
      <c r="FY144" s="10">
        <v>30216.81</v>
      </c>
      <c r="FZ144" s="10">
        <v>285675.40000000002</v>
      </c>
      <c r="GA144" s="10">
        <v>66737.150000000009</v>
      </c>
      <c r="GB144" s="10">
        <v>19654.330000000002</v>
      </c>
      <c r="GC144" s="10">
        <v>18454.77</v>
      </c>
      <c r="GD144" s="10">
        <v>492329.92</v>
      </c>
      <c r="GE144" s="10">
        <v>99346.63</v>
      </c>
      <c r="GF144" s="10">
        <v>44711.66</v>
      </c>
      <c r="GG144" s="10">
        <v>11236.06</v>
      </c>
      <c r="GH144" s="10">
        <v>0</v>
      </c>
      <c r="GI144" s="10">
        <v>0</v>
      </c>
      <c r="GJ144" s="10">
        <v>79414.179999999993</v>
      </c>
      <c r="GK144" s="10">
        <v>60311.41</v>
      </c>
      <c r="GL144" s="10">
        <v>21005.759999999998</v>
      </c>
      <c r="GM144" s="10">
        <v>6892.21</v>
      </c>
      <c r="GN144" s="10">
        <v>0</v>
      </c>
      <c r="GO144" s="10">
        <v>112370.3</v>
      </c>
      <c r="GP144" s="10">
        <v>64457.91</v>
      </c>
      <c r="GQ144" s="10">
        <v>379635.09</v>
      </c>
      <c r="GR144" s="10">
        <v>20912.599999999999</v>
      </c>
      <c r="GS144" s="10">
        <v>0</v>
      </c>
      <c r="GT144" s="10">
        <v>0</v>
      </c>
      <c r="GU144" s="10">
        <v>105234.84</v>
      </c>
      <c r="GV144" s="10">
        <v>44888.36</v>
      </c>
      <c r="GW144" s="10">
        <v>0</v>
      </c>
      <c r="GX144" s="10">
        <v>0</v>
      </c>
      <c r="GY144" s="10">
        <v>166871.28</v>
      </c>
      <c r="GZ144" s="10">
        <v>7977</v>
      </c>
      <c r="HA144" s="10">
        <v>140350</v>
      </c>
      <c r="HB144" s="10">
        <v>0</v>
      </c>
      <c r="HC144" s="10">
        <v>0</v>
      </c>
      <c r="HD144" s="10">
        <v>0</v>
      </c>
      <c r="HE144" s="10">
        <v>0</v>
      </c>
      <c r="HF144" s="10">
        <v>7430.76</v>
      </c>
      <c r="HG144" s="10">
        <v>6183</v>
      </c>
      <c r="HH144" s="10">
        <v>38077.240000000005</v>
      </c>
      <c r="HI144" s="10">
        <v>940</v>
      </c>
      <c r="HJ144" s="10">
        <v>0</v>
      </c>
      <c r="HK144" s="10">
        <v>41282</v>
      </c>
      <c r="HL144" s="10">
        <v>21878</v>
      </c>
      <c r="HM144" s="10">
        <v>19774.759999999998</v>
      </c>
      <c r="HN144" s="10">
        <v>30</v>
      </c>
      <c r="HO144" s="10">
        <v>0</v>
      </c>
      <c r="HP144" s="10">
        <v>10557105.49</v>
      </c>
      <c r="HQ144" s="10">
        <v>2856.3</v>
      </c>
    </row>
    <row r="145" spans="1:225" ht="18" customHeight="1" x14ac:dyDescent="0.6">
      <c r="A145" s="2">
        <v>1003</v>
      </c>
      <c r="B145" s="3" t="s">
        <v>3</v>
      </c>
      <c r="C145" s="3" t="s">
        <v>214</v>
      </c>
      <c r="D145" s="6">
        <v>245.77899309</v>
      </c>
      <c r="E145" s="27" t="s">
        <v>1</v>
      </c>
      <c r="F145" s="4">
        <v>110</v>
      </c>
      <c r="G145" s="10">
        <v>642602.38</v>
      </c>
      <c r="H145" s="10">
        <v>15023.05</v>
      </c>
      <c r="I145" s="10">
        <v>434571.18</v>
      </c>
      <c r="J145" s="10">
        <v>60170.66</v>
      </c>
      <c r="K145" s="10">
        <v>546519.26</v>
      </c>
      <c r="L145" s="10">
        <v>0</v>
      </c>
      <c r="M145" s="10">
        <v>0</v>
      </c>
      <c r="N145" s="10">
        <v>3508.4</v>
      </c>
      <c r="O145" s="10">
        <v>125489.38</v>
      </c>
      <c r="P145" s="10">
        <v>0</v>
      </c>
      <c r="Q145" s="10">
        <v>0</v>
      </c>
      <c r="R145" s="10">
        <v>584.73</v>
      </c>
      <c r="S145" s="10">
        <v>53609.02</v>
      </c>
      <c r="T145" s="10">
        <v>0</v>
      </c>
      <c r="U145" s="10">
        <v>0</v>
      </c>
      <c r="V145" s="10">
        <v>315.76</v>
      </c>
      <c r="W145" s="10">
        <v>259302</v>
      </c>
      <c r="X145" s="10">
        <v>0</v>
      </c>
      <c r="Y145" s="10">
        <v>0</v>
      </c>
      <c r="Z145" s="10">
        <v>0</v>
      </c>
      <c r="AA145" s="10">
        <v>684870.16</v>
      </c>
      <c r="AB145" s="10">
        <v>18159.45</v>
      </c>
      <c r="AC145" s="10">
        <v>0</v>
      </c>
      <c r="AD145" s="10">
        <v>104181.02</v>
      </c>
      <c r="AE145" s="10">
        <v>0</v>
      </c>
      <c r="AF145" s="10">
        <v>0</v>
      </c>
      <c r="AG145" s="10">
        <v>71987.61</v>
      </c>
      <c r="AH145" s="10">
        <v>2249.64</v>
      </c>
      <c r="AI145" s="10">
        <v>0</v>
      </c>
      <c r="AJ145" s="10">
        <v>30798.979999999996</v>
      </c>
      <c r="AK145" s="10">
        <v>995.5</v>
      </c>
      <c r="AL145" s="10">
        <v>0</v>
      </c>
      <c r="AM145" s="10">
        <v>52161.03</v>
      </c>
      <c r="AN145" s="10">
        <v>149047.85</v>
      </c>
      <c r="AO145" s="10">
        <v>44107.62</v>
      </c>
      <c r="AP145" s="10">
        <v>0</v>
      </c>
      <c r="AQ145" s="10">
        <v>113871.38</v>
      </c>
      <c r="AR145" s="10">
        <v>50996.12</v>
      </c>
      <c r="AS145" s="10">
        <v>4104.84</v>
      </c>
      <c r="AT145" s="10">
        <v>0</v>
      </c>
      <c r="AU145" s="10">
        <v>0</v>
      </c>
      <c r="AV145" s="10">
        <v>0</v>
      </c>
      <c r="AW145" s="10">
        <v>67243.31</v>
      </c>
      <c r="AX145" s="10">
        <v>1912</v>
      </c>
      <c r="AY145" s="10">
        <v>0</v>
      </c>
      <c r="AZ145" s="10">
        <v>19400</v>
      </c>
      <c r="BA145" s="10">
        <v>0</v>
      </c>
      <c r="BB145" s="10">
        <v>130876.08</v>
      </c>
      <c r="BC145" s="10">
        <v>0</v>
      </c>
      <c r="BD145" s="10">
        <v>1352.21</v>
      </c>
      <c r="BE145" s="10">
        <v>0</v>
      </c>
      <c r="BF145" s="10">
        <v>0</v>
      </c>
      <c r="BG145" s="10">
        <v>332.08</v>
      </c>
      <c r="BH145" s="10">
        <v>9600</v>
      </c>
      <c r="BI145" s="10">
        <v>28034.2</v>
      </c>
      <c r="BJ145" s="10">
        <v>0</v>
      </c>
      <c r="BK145" s="10">
        <v>0</v>
      </c>
      <c r="BL145" s="10">
        <v>0</v>
      </c>
      <c r="BM145" s="10">
        <v>0</v>
      </c>
      <c r="BN145" s="10">
        <v>0</v>
      </c>
      <c r="BO145" s="10">
        <v>0</v>
      </c>
      <c r="BP145" s="10">
        <v>0</v>
      </c>
      <c r="BQ145" s="10">
        <v>0</v>
      </c>
      <c r="BR145" s="10">
        <v>0</v>
      </c>
      <c r="BS145" s="10">
        <v>0</v>
      </c>
      <c r="BT145" s="10">
        <v>2644.6</v>
      </c>
      <c r="BU145" s="10">
        <v>6461.56</v>
      </c>
      <c r="BV145" s="10">
        <v>1707.86</v>
      </c>
      <c r="BW145" s="10">
        <v>0</v>
      </c>
      <c r="BX145" s="10">
        <v>2112.21</v>
      </c>
      <c r="BY145" s="10">
        <v>579.89</v>
      </c>
      <c r="BZ145" s="10">
        <v>0</v>
      </c>
      <c r="CA145" s="10">
        <v>0</v>
      </c>
      <c r="CB145" s="10">
        <v>0</v>
      </c>
      <c r="CC145" s="10">
        <v>0</v>
      </c>
      <c r="CD145" s="10">
        <v>1249.42</v>
      </c>
      <c r="CE145" s="10">
        <v>12077.257470288625</v>
      </c>
      <c r="CF145" s="10">
        <v>628750.22</v>
      </c>
      <c r="CG145" s="10">
        <v>776515.52</v>
      </c>
      <c r="CH145" s="10">
        <v>331189.48</v>
      </c>
      <c r="CI145" s="10">
        <v>10837.3</v>
      </c>
      <c r="CJ145" s="10">
        <v>0</v>
      </c>
      <c r="CK145" s="10">
        <v>0</v>
      </c>
      <c r="CL145" s="10">
        <v>4309.26</v>
      </c>
      <c r="CM145" s="10">
        <v>0</v>
      </c>
      <c r="CN145" s="10">
        <v>92884.75</v>
      </c>
      <c r="CO145" s="10">
        <v>18395.04</v>
      </c>
      <c r="CP145" s="10">
        <v>123254.39</v>
      </c>
      <c r="CQ145" s="10">
        <v>0</v>
      </c>
      <c r="CR145" s="10">
        <v>109939.89</v>
      </c>
      <c r="CS145" s="10">
        <v>17108.66</v>
      </c>
      <c r="CT145" s="5">
        <v>2.14</v>
      </c>
      <c r="CU145" s="5">
        <v>5.5620000000000003</v>
      </c>
      <c r="CV145" s="5">
        <v>11.911000000000001</v>
      </c>
      <c r="CW145" s="5">
        <v>0.5</v>
      </c>
      <c r="CX145" s="5">
        <v>3</v>
      </c>
      <c r="CY145" s="5">
        <v>0</v>
      </c>
      <c r="CZ145" s="5">
        <v>0.27</v>
      </c>
      <c r="DA145" s="3" t="s">
        <v>2</v>
      </c>
      <c r="DB145" s="17">
        <v>201779144</v>
      </c>
      <c r="DC145" s="17">
        <v>9828076</v>
      </c>
      <c r="DD145" s="17">
        <v>6512854</v>
      </c>
      <c r="DE145" s="4">
        <v>17</v>
      </c>
      <c r="DF145" s="4">
        <v>123</v>
      </c>
      <c r="DG145" s="18">
        <v>5</v>
      </c>
      <c r="DH145" s="5">
        <v>0</v>
      </c>
      <c r="DI145" s="6">
        <v>110</v>
      </c>
      <c r="DJ145" s="5">
        <v>0.02</v>
      </c>
      <c r="DK145" s="7">
        <v>0.436</v>
      </c>
      <c r="DL145" s="7">
        <f t="shared" si="15"/>
        <v>0.13821138211382114</v>
      </c>
      <c r="DM145" s="4">
        <f t="shared" si="13"/>
        <v>9.1791044776119417</v>
      </c>
      <c r="DN145" s="7">
        <f t="shared" si="14"/>
        <v>0.9619726230899831</v>
      </c>
      <c r="DO145" s="18">
        <v>6</v>
      </c>
      <c r="DP145" s="20">
        <v>12.182352941176472</v>
      </c>
      <c r="DQ145" s="20">
        <v>71.804117647058831</v>
      </c>
      <c r="DR145" s="20">
        <v>34.850352941176475</v>
      </c>
      <c r="DS145" s="20">
        <v>13</v>
      </c>
      <c r="DT145" s="20">
        <v>74.376470588235293</v>
      </c>
      <c r="DU145" s="20">
        <v>36.494117647058822</v>
      </c>
      <c r="DV145" s="21">
        <v>39459.402985074637</v>
      </c>
      <c r="DW145" s="16">
        <v>14.875</v>
      </c>
      <c r="DX145" s="24">
        <v>0.375</v>
      </c>
      <c r="DY145" s="16">
        <v>13.399999999999999</v>
      </c>
      <c r="DZ145" s="16">
        <v>0</v>
      </c>
      <c r="EA145" s="22"/>
      <c r="EB145" s="22"/>
      <c r="EC145" s="22"/>
      <c r="ED145" s="22"/>
      <c r="EE145" s="22"/>
      <c r="EF145" s="30">
        <v>5</v>
      </c>
      <c r="EG145" s="31">
        <v>56.14</v>
      </c>
      <c r="EH145" s="31">
        <v>59.65</v>
      </c>
      <c r="EI145" s="31"/>
      <c r="EJ145" s="31"/>
      <c r="EK145" s="14">
        <v>3</v>
      </c>
      <c r="EL145" s="10">
        <v>620444.47000000009</v>
      </c>
      <c r="EM145" s="10">
        <v>16591</v>
      </c>
      <c r="EN145" s="10">
        <v>0</v>
      </c>
      <c r="EO145" s="10">
        <v>127968.74</v>
      </c>
      <c r="EP145" s="10">
        <v>2264.7199999999998</v>
      </c>
      <c r="EQ145" s="10">
        <v>0</v>
      </c>
      <c r="ER145" s="10">
        <v>16685.400000000001</v>
      </c>
      <c r="ES145" s="10">
        <v>2249.64</v>
      </c>
      <c r="ET145" s="10">
        <v>0</v>
      </c>
      <c r="EU145" s="10">
        <v>51397.56</v>
      </c>
      <c r="EV145" s="10">
        <v>299.23</v>
      </c>
      <c r="EW145" s="10">
        <v>0</v>
      </c>
      <c r="EX145" s="10">
        <v>74731.600000000006</v>
      </c>
      <c r="EY145" s="10">
        <v>0</v>
      </c>
      <c r="EZ145" s="10">
        <v>0</v>
      </c>
      <c r="FA145" s="10">
        <v>610</v>
      </c>
      <c r="FB145" s="10">
        <v>0</v>
      </c>
      <c r="FC145" s="10">
        <v>0</v>
      </c>
      <c r="FD145" s="10">
        <v>45134.82</v>
      </c>
      <c r="FE145" s="10">
        <v>111027.1</v>
      </c>
      <c r="FF145" s="10">
        <v>31050</v>
      </c>
      <c r="FG145" s="10">
        <v>0</v>
      </c>
      <c r="FH145" s="10">
        <v>41997.1</v>
      </c>
      <c r="FI145" s="10">
        <v>17167.79</v>
      </c>
      <c r="FJ145" s="10">
        <v>32610.65</v>
      </c>
      <c r="FK145" s="10">
        <v>12607.55</v>
      </c>
      <c r="FL145" s="10">
        <v>0</v>
      </c>
      <c r="FM145" s="10">
        <v>0</v>
      </c>
      <c r="FN145" s="10">
        <v>29046.62</v>
      </c>
      <c r="FO145" s="10">
        <v>9798.66</v>
      </c>
      <c r="FP145" s="10">
        <v>14887.78</v>
      </c>
      <c r="FQ145" s="10">
        <v>8558.0300000000007</v>
      </c>
      <c r="FR145" s="10">
        <v>0</v>
      </c>
      <c r="FS145" s="10">
        <v>8454.33</v>
      </c>
      <c r="FT145" s="10">
        <v>2055.08</v>
      </c>
      <c r="FU145" s="10">
        <v>9110.02</v>
      </c>
      <c r="FV145" s="10">
        <v>1667.86</v>
      </c>
      <c r="FW145" s="10">
        <v>0</v>
      </c>
      <c r="FX145" s="10">
        <v>0</v>
      </c>
      <c r="FY145" s="10">
        <v>3598.62</v>
      </c>
      <c r="FZ145" s="10">
        <v>27645.4</v>
      </c>
      <c r="GA145" s="10">
        <v>23012.400000000001</v>
      </c>
      <c r="GB145" s="10">
        <v>24129.59</v>
      </c>
      <c r="GC145" s="10">
        <v>0</v>
      </c>
      <c r="GD145" s="10">
        <v>111073.65</v>
      </c>
      <c r="GE145" s="10">
        <v>14461.17</v>
      </c>
      <c r="GF145" s="10">
        <v>1180.1100000000001</v>
      </c>
      <c r="GG145" s="10">
        <v>2254.4</v>
      </c>
      <c r="GH145" s="10">
        <v>0</v>
      </c>
      <c r="GI145" s="10">
        <v>0</v>
      </c>
      <c r="GJ145" s="10">
        <v>7825.2800000000007</v>
      </c>
      <c r="GK145" s="10">
        <v>2137.9499999999998</v>
      </c>
      <c r="GL145" s="10">
        <v>1360.35</v>
      </c>
      <c r="GM145" s="10">
        <v>298.36</v>
      </c>
      <c r="GN145" s="10">
        <v>0</v>
      </c>
      <c r="GO145" s="10">
        <v>12766.61</v>
      </c>
      <c r="GP145" s="10">
        <v>10034.969999999999</v>
      </c>
      <c r="GQ145" s="10">
        <v>70143.600000000006</v>
      </c>
      <c r="GR145" s="10">
        <v>578.85</v>
      </c>
      <c r="GS145" s="10">
        <v>0</v>
      </c>
      <c r="GT145" s="10">
        <v>0</v>
      </c>
      <c r="GU145" s="10">
        <v>23604.84</v>
      </c>
      <c r="GV145" s="10">
        <v>0</v>
      </c>
      <c r="GW145" s="10">
        <v>0</v>
      </c>
      <c r="GX145" s="10">
        <v>0</v>
      </c>
      <c r="GY145" s="10">
        <v>0</v>
      </c>
      <c r="GZ145" s="10">
        <v>54363.98</v>
      </c>
      <c r="HA145" s="10">
        <v>0</v>
      </c>
      <c r="HB145" s="10">
        <v>0</v>
      </c>
      <c r="HC145" s="10">
        <v>0</v>
      </c>
      <c r="HD145" s="10">
        <v>0</v>
      </c>
      <c r="HE145" s="10">
        <v>0</v>
      </c>
      <c r="HF145" s="10">
        <v>9600</v>
      </c>
      <c r="HG145" s="10">
        <v>35</v>
      </c>
      <c r="HH145" s="10">
        <v>5221.78</v>
      </c>
      <c r="HI145" s="10">
        <v>1179.5</v>
      </c>
      <c r="HJ145" s="10">
        <v>0</v>
      </c>
      <c r="HK145" s="10">
        <v>18204</v>
      </c>
      <c r="HL145" s="10">
        <v>7857</v>
      </c>
      <c r="HM145" s="10">
        <v>2352.56</v>
      </c>
      <c r="HN145" s="10">
        <v>0</v>
      </c>
      <c r="HO145" s="10">
        <v>0</v>
      </c>
      <c r="HP145" s="10">
        <v>123586.47</v>
      </c>
      <c r="HQ145" s="10">
        <v>4417.37</v>
      </c>
    </row>
    <row r="146" spans="1:225" ht="18" customHeight="1" x14ac:dyDescent="0.6">
      <c r="A146" s="2">
        <v>47001</v>
      </c>
      <c r="B146" s="3" t="s">
        <v>146</v>
      </c>
      <c r="C146" s="3" t="s">
        <v>285</v>
      </c>
      <c r="D146" s="6">
        <v>914.14549127999999</v>
      </c>
      <c r="E146" s="27" t="s">
        <v>147</v>
      </c>
      <c r="F146" s="4">
        <v>399</v>
      </c>
      <c r="G146" s="10">
        <v>397559.96</v>
      </c>
      <c r="H146" s="10">
        <v>15482.31</v>
      </c>
      <c r="I146" s="10">
        <v>1915228.1599999999</v>
      </c>
      <c r="J146" s="10">
        <v>585341.35</v>
      </c>
      <c r="K146" s="10">
        <v>184963.73</v>
      </c>
      <c r="L146" s="10">
        <v>0</v>
      </c>
      <c r="M146" s="10">
        <v>0</v>
      </c>
      <c r="N146" s="10">
        <v>0</v>
      </c>
      <c r="O146" s="10">
        <v>178818.71</v>
      </c>
      <c r="P146" s="10">
        <v>0</v>
      </c>
      <c r="Q146" s="10">
        <v>147370</v>
      </c>
      <c r="R146" s="10">
        <v>161441.76</v>
      </c>
      <c r="S146" s="10">
        <v>36231.74</v>
      </c>
      <c r="T146" s="10">
        <v>0</v>
      </c>
      <c r="U146" s="10">
        <v>0</v>
      </c>
      <c r="V146" s="10">
        <v>0</v>
      </c>
      <c r="W146" s="10">
        <v>1876854</v>
      </c>
      <c r="X146" s="10">
        <v>11418</v>
      </c>
      <c r="Y146" s="10">
        <v>147370</v>
      </c>
      <c r="Z146" s="10">
        <v>0</v>
      </c>
      <c r="AA146" s="10">
        <v>2406729.91</v>
      </c>
      <c r="AB146" s="10">
        <v>0</v>
      </c>
      <c r="AC146" s="10">
        <v>0</v>
      </c>
      <c r="AD146" s="10">
        <v>125574.42000000001</v>
      </c>
      <c r="AE146" s="10">
        <v>0</v>
      </c>
      <c r="AF146" s="10">
        <v>0</v>
      </c>
      <c r="AG146" s="10">
        <v>398069.08</v>
      </c>
      <c r="AH146" s="10">
        <v>21750.9</v>
      </c>
      <c r="AI146" s="10">
        <v>0</v>
      </c>
      <c r="AJ146" s="10">
        <v>0</v>
      </c>
      <c r="AK146" s="10">
        <v>0</v>
      </c>
      <c r="AL146" s="10">
        <v>0</v>
      </c>
      <c r="AM146" s="10">
        <v>328908.93</v>
      </c>
      <c r="AN146" s="10">
        <v>645117.09</v>
      </c>
      <c r="AO146" s="10">
        <v>91462.82</v>
      </c>
      <c r="AP146" s="10">
        <v>0</v>
      </c>
      <c r="AQ146" s="10">
        <v>522918.15</v>
      </c>
      <c r="AR146" s="10">
        <v>101650.35</v>
      </c>
      <c r="AS146" s="10">
        <v>15135.23</v>
      </c>
      <c r="AT146" s="10">
        <v>571.78</v>
      </c>
      <c r="AU146" s="10">
        <v>0</v>
      </c>
      <c r="AV146" s="10">
        <v>0</v>
      </c>
      <c r="AW146" s="10">
        <v>177040.85</v>
      </c>
      <c r="AX146" s="10">
        <v>78071.360000000001</v>
      </c>
      <c r="AY146" s="10">
        <v>1673</v>
      </c>
      <c r="AZ146" s="10">
        <v>5228</v>
      </c>
      <c r="BA146" s="10">
        <v>45000</v>
      </c>
      <c r="BB146" s="10">
        <v>213490.06</v>
      </c>
      <c r="BC146" s="10">
        <v>0</v>
      </c>
      <c r="BD146" s="10">
        <v>0</v>
      </c>
      <c r="BE146" s="10">
        <v>0</v>
      </c>
      <c r="BF146" s="10">
        <v>0</v>
      </c>
      <c r="BG146" s="10">
        <v>0</v>
      </c>
      <c r="BH146" s="10">
        <v>14896.93</v>
      </c>
      <c r="BI146" s="10">
        <v>53227.5</v>
      </c>
      <c r="BJ146" s="10">
        <v>34330</v>
      </c>
      <c r="BK146" s="10">
        <v>0</v>
      </c>
      <c r="BL146" s="10">
        <v>0</v>
      </c>
      <c r="BM146" s="10">
        <v>0</v>
      </c>
      <c r="BN146" s="10">
        <v>0</v>
      </c>
      <c r="BO146" s="10">
        <v>1204.98</v>
      </c>
      <c r="BP146" s="10">
        <v>0</v>
      </c>
      <c r="BQ146" s="10">
        <v>0</v>
      </c>
      <c r="BR146" s="10">
        <v>0</v>
      </c>
      <c r="BS146" s="10">
        <v>0</v>
      </c>
      <c r="BT146" s="10">
        <v>0</v>
      </c>
      <c r="BU146" s="10">
        <v>0</v>
      </c>
      <c r="BV146" s="10">
        <v>0</v>
      </c>
      <c r="BW146" s="10">
        <v>0</v>
      </c>
      <c r="BX146" s="10">
        <v>0</v>
      </c>
      <c r="BY146" s="10">
        <v>0</v>
      </c>
      <c r="BZ146" s="10">
        <v>0</v>
      </c>
      <c r="CA146" s="10">
        <v>0</v>
      </c>
      <c r="CB146" s="10">
        <v>10414.040000000001</v>
      </c>
      <c r="CC146" s="10">
        <v>0</v>
      </c>
      <c r="CD146" s="10">
        <v>0</v>
      </c>
      <c r="CE146" s="10">
        <v>12139.341304256543</v>
      </c>
      <c r="CF146" s="10">
        <v>157417.45000000001</v>
      </c>
      <c r="CG146" s="10">
        <v>3844.73</v>
      </c>
      <c r="CH146" s="10">
        <v>12119.99</v>
      </c>
      <c r="CI146" s="10">
        <v>255227.68</v>
      </c>
      <c r="CJ146" s="10">
        <v>3350271.06</v>
      </c>
      <c r="CK146" s="10">
        <v>1726845.08</v>
      </c>
      <c r="CL146" s="10">
        <v>0</v>
      </c>
      <c r="CM146" s="10">
        <v>0</v>
      </c>
      <c r="CN146" s="10">
        <v>228397.02</v>
      </c>
      <c r="CO146" s="10">
        <v>0</v>
      </c>
      <c r="CP146" s="10">
        <v>0</v>
      </c>
      <c r="CQ146" s="10">
        <v>0</v>
      </c>
      <c r="CR146" s="10">
        <v>254043.17</v>
      </c>
      <c r="CS146" s="10">
        <v>0</v>
      </c>
      <c r="CT146" s="5">
        <v>1.5680000000000001</v>
      </c>
      <c r="CU146" s="5">
        <v>4.0750000000000002</v>
      </c>
      <c r="CV146" s="5">
        <v>8.7270000000000003</v>
      </c>
      <c r="CW146" s="5">
        <v>1.409</v>
      </c>
      <c r="CX146" s="5">
        <v>1.5</v>
      </c>
      <c r="CY146" s="5">
        <v>0</v>
      </c>
      <c r="CZ146" s="5">
        <v>0.3</v>
      </c>
      <c r="DA146" s="25"/>
      <c r="DB146" s="17">
        <v>117967484</v>
      </c>
      <c r="DC146" s="17">
        <v>7472481</v>
      </c>
      <c r="DD146" s="17">
        <v>5356515</v>
      </c>
      <c r="DE146" s="4">
        <v>77</v>
      </c>
      <c r="DF146" s="4">
        <v>423</v>
      </c>
      <c r="DG146" s="18">
        <v>39</v>
      </c>
      <c r="DH146" s="5">
        <v>10</v>
      </c>
      <c r="DI146" s="6">
        <v>400</v>
      </c>
      <c r="DJ146" s="5">
        <v>3.2000000000000001E-2</v>
      </c>
      <c r="DK146" s="7"/>
      <c r="DL146" s="7">
        <f t="shared" si="15"/>
        <v>0.18203309692671396</v>
      </c>
      <c r="DM146" s="4">
        <f t="shared" si="13"/>
        <v>9.4356457729199192</v>
      </c>
      <c r="DN146" s="7">
        <f t="shared" si="14"/>
        <v>0.92027464845303619</v>
      </c>
      <c r="DO146" s="18">
        <v>29</v>
      </c>
      <c r="DP146" s="20">
        <v>24.232266666666668</v>
      </c>
      <c r="DQ146" s="20">
        <v>270.54643137254902</v>
      </c>
      <c r="DR146" s="20">
        <v>91.862913907284764</v>
      </c>
      <c r="DS146" s="20">
        <v>26.173333333333332</v>
      </c>
      <c r="DT146" s="20">
        <v>291.00431372549019</v>
      </c>
      <c r="DU146" s="20">
        <v>102.80132450331125</v>
      </c>
      <c r="DV146" s="21">
        <v>36838.563821240299</v>
      </c>
      <c r="DW146" s="16">
        <v>13.35</v>
      </c>
      <c r="DX146" s="24">
        <v>0.125</v>
      </c>
      <c r="DY146" s="16">
        <v>39.83</v>
      </c>
      <c r="DZ146" s="16">
        <v>5</v>
      </c>
      <c r="EA146" s="22">
        <v>18.309999999999999</v>
      </c>
      <c r="EB146" s="22">
        <v>18.75</v>
      </c>
      <c r="EC146" s="22">
        <v>18.88</v>
      </c>
      <c r="ED146" s="22">
        <v>19.63</v>
      </c>
      <c r="EE146" s="22">
        <v>19.059999999999999</v>
      </c>
      <c r="EF146" s="30">
        <v>16</v>
      </c>
      <c r="EG146" s="31">
        <v>22.5</v>
      </c>
      <c r="EH146" s="31">
        <v>17</v>
      </c>
      <c r="EI146" s="31">
        <v>77.78</v>
      </c>
      <c r="EJ146" s="31">
        <v>82.86</v>
      </c>
      <c r="EK146" s="14">
        <v>3</v>
      </c>
      <c r="EL146" s="10">
        <v>1939346.7300000002</v>
      </c>
      <c r="EM146" s="10">
        <v>13750</v>
      </c>
      <c r="EN146" s="10">
        <v>0</v>
      </c>
      <c r="EO146" s="10">
        <v>699217.91999999993</v>
      </c>
      <c r="EP146" s="10">
        <v>8000.9</v>
      </c>
      <c r="EQ146" s="10">
        <v>0</v>
      </c>
      <c r="ER146" s="10">
        <v>87154.680000000008</v>
      </c>
      <c r="ES146" s="10">
        <v>0</v>
      </c>
      <c r="ET146" s="10">
        <v>0</v>
      </c>
      <c r="EU146" s="10">
        <v>204654.07999999996</v>
      </c>
      <c r="EV146" s="10">
        <v>0</v>
      </c>
      <c r="EW146" s="10">
        <v>0</v>
      </c>
      <c r="EX146" s="10">
        <v>0</v>
      </c>
      <c r="EY146" s="10">
        <v>0</v>
      </c>
      <c r="EZ146" s="10">
        <v>0</v>
      </c>
      <c r="FA146" s="10">
        <v>0</v>
      </c>
      <c r="FB146" s="10">
        <v>0</v>
      </c>
      <c r="FC146" s="10">
        <v>0</v>
      </c>
      <c r="FD146" s="10">
        <v>197737.02000000002</v>
      </c>
      <c r="FE146" s="10">
        <v>403503.33</v>
      </c>
      <c r="FF146" s="10">
        <v>64421.3</v>
      </c>
      <c r="FG146" s="10">
        <v>0</v>
      </c>
      <c r="FH146" s="10">
        <v>168564.01</v>
      </c>
      <c r="FI146" s="10">
        <v>50541.120000000003</v>
      </c>
      <c r="FJ146" s="10">
        <v>81082.899999999994</v>
      </c>
      <c r="FK146" s="10">
        <v>0</v>
      </c>
      <c r="FL146" s="10">
        <v>9286.33</v>
      </c>
      <c r="FM146" s="10">
        <v>0</v>
      </c>
      <c r="FN146" s="10">
        <v>98720.760000000009</v>
      </c>
      <c r="FO146" s="10">
        <v>52357.740000000005</v>
      </c>
      <c r="FP146" s="10">
        <v>126659.07</v>
      </c>
      <c r="FQ146" s="10">
        <v>19871.759999999998</v>
      </c>
      <c r="FR146" s="10">
        <v>0</v>
      </c>
      <c r="FS146" s="10">
        <v>66648.960000000006</v>
      </c>
      <c r="FT146" s="10">
        <v>16557.98</v>
      </c>
      <c r="FU146" s="10">
        <v>41803.89</v>
      </c>
      <c r="FV146" s="10">
        <v>0</v>
      </c>
      <c r="FW146" s="10">
        <v>1127.71</v>
      </c>
      <c r="FX146" s="10">
        <v>0</v>
      </c>
      <c r="FY146" s="10">
        <v>14352.62</v>
      </c>
      <c r="FZ146" s="10">
        <v>131206.72</v>
      </c>
      <c r="GA146" s="10">
        <v>73107.63</v>
      </c>
      <c r="GB146" s="10">
        <v>7260.32</v>
      </c>
      <c r="GC146" s="10">
        <v>0</v>
      </c>
      <c r="GD146" s="10">
        <v>404274.42</v>
      </c>
      <c r="GE146" s="10">
        <v>27205.38</v>
      </c>
      <c r="GF146" s="10">
        <v>5644.02</v>
      </c>
      <c r="GG146" s="10">
        <v>81.2</v>
      </c>
      <c r="GH146" s="10">
        <v>0</v>
      </c>
      <c r="GI146" s="10">
        <v>0</v>
      </c>
      <c r="GJ146" s="10">
        <v>45321.84</v>
      </c>
      <c r="GK146" s="10">
        <v>77499.39</v>
      </c>
      <c r="GL146" s="10">
        <v>7101.24</v>
      </c>
      <c r="GM146" s="10">
        <v>4965.4399999999996</v>
      </c>
      <c r="GN146" s="10">
        <v>0</v>
      </c>
      <c r="GO146" s="10">
        <v>96920.82</v>
      </c>
      <c r="GP146" s="10">
        <v>7345.87</v>
      </c>
      <c r="GQ146" s="10">
        <v>138634.07999999999</v>
      </c>
      <c r="GR146" s="10">
        <v>490.58</v>
      </c>
      <c r="GS146" s="10">
        <v>0</v>
      </c>
      <c r="GT146" s="10">
        <v>0</v>
      </c>
      <c r="GU146" s="10">
        <v>28599.35</v>
      </c>
      <c r="GV146" s="10">
        <v>1406.92</v>
      </c>
      <c r="GW146" s="10">
        <v>0</v>
      </c>
      <c r="GX146" s="10">
        <v>0</v>
      </c>
      <c r="GY146" s="10">
        <v>45000</v>
      </c>
      <c r="GZ146" s="10">
        <v>0</v>
      </c>
      <c r="HA146" s="10">
        <v>0</v>
      </c>
      <c r="HB146" s="10">
        <v>0</v>
      </c>
      <c r="HC146" s="10">
        <v>0</v>
      </c>
      <c r="HD146" s="10">
        <v>0</v>
      </c>
      <c r="HE146" s="10">
        <v>0</v>
      </c>
      <c r="HF146" s="10">
        <v>0</v>
      </c>
      <c r="HG146" s="10">
        <v>0</v>
      </c>
      <c r="HH146" s="10">
        <v>70748.820000000007</v>
      </c>
      <c r="HI146" s="10">
        <v>172</v>
      </c>
      <c r="HJ146" s="10">
        <v>0</v>
      </c>
      <c r="HK146" s="10">
        <v>0</v>
      </c>
      <c r="HL146" s="10">
        <v>0</v>
      </c>
      <c r="HM146" s="10">
        <v>3218.49</v>
      </c>
      <c r="HN146" s="10">
        <v>0</v>
      </c>
      <c r="HO146" s="10">
        <v>0</v>
      </c>
      <c r="HP146" s="10">
        <v>0</v>
      </c>
      <c r="HQ146" s="10">
        <v>4943.21</v>
      </c>
    </row>
    <row r="147" spans="1:225" ht="18" customHeight="1" x14ac:dyDescent="0.6">
      <c r="A147" s="2">
        <v>12003</v>
      </c>
      <c r="B147" s="3" t="s">
        <v>38</v>
      </c>
      <c r="C147" s="3" t="s">
        <v>545</v>
      </c>
      <c r="D147" s="6">
        <v>301.87119755999998</v>
      </c>
      <c r="E147" s="27" t="s">
        <v>37</v>
      </c>
      <c r="F147" s="4">
        <v>214</v>
      </c>
      <c r="G147" s="10">
        <v>1062413.69</v>
      </c>
      <c r="H147" s="10">
        <v>13120.59</v>
      </c>
      <c r="I147" s="10">
        <v>572875.24</v>
      </c>
      <c r="J147" s="10">
        <v>101090.05</v>
      </c>
      <c r="K147" s="10">
        <v>569205.31999999995</v>
      </c>
      <c r="L147" s="10">
        <v>0</v>
      </c>
      <c r="M147" s="10">
        <v>0</v>
      </c>
      <c r="N147" s="10">
        <v>12279.33</v>
      </c>
      <c r="O147" s="10">
        <v>168845.9</v>
      </c>
      <c r="P147" s="10">
        <v>0</v>
      </c>
      <c r="Q147" s="10">
        <v>0</v>
      </c>
      <c r="R147" s="10">
        <v>0</v>
      </c>
      <c r="S147" s="10">
        <v>67948.59</v>
      </c>
      <c r="T147" s="10">
        <v>0</v>
      </c>
      <c r="U147" s="10">
        <v>0</v>
      </c>
      <c r="V147" s="10">
        <v>0</v>
      </c>
      <c r="W147" s="10">
        <v>545318</v>
      </c>
      <c r="X147" s="10">
        <v>0</v>
      </c>
      <c r="Y147" s="10">
        <v>0</v>
      </c>
      <c r="Z147" s="10">
        <v>0</v>
      </c>
      <c r="AA147" s="10">
        <v>1339516.21</v>
      </c>
      <c r="AB147" s="10">
        <v>14200.76</v>
      </c>
      <c r="AC147" s="10">
        <v>0</v>
      </c>
      <c r="AD147" s="10">
        <v>37117.949999999997</v>
      </c>
      <c r="AE147" s="10">
        <v>0</v>
      </c>
      <c r="AF147" s="10">
        <v>0</v>
      </c>
      <c r="AG147" s="10">
        <v>132492.58000000002</v>
      </c>
      <c r="AH147" s="10">
        <v>3224.64</v>
      </c>
      <c r="AI147" s="10">
        <v>0</v>
      </c>
      <c r="AJ147" s="10">
        <v>53193.960000000006</v>
      </c>
      <c r="AK147" s="10">
        <v>776.61</v>
      </c>
      <c r="AL147" s="10">
        <v>0</v>
      </c>
      <c r="AM147" s="10">
        <v>129800.16</v>
      </c>
      <c r="AN147" s="10">
        <v>185061.44</v>
      </c>
      <c r="AO147" s="10">
        <v>62577.24</v>
      </c>
      <c r="AP147" s="10">
        <v>0</v>
      </c>
      <c r="AQ147" s="10">
        <v>140637.69</v>
      </c>
      <c r="AR147" s="10">
        <v>116664.03</v>
      </c>
      <c r="AS147" s="10">
        <v>5463.55</v>
      </c>
      <c r="AT147" s="10">
        <v>0</v>
      </c>
      <c r="AU147" s="10">
        <v>8834.7800000000007</v>
      </c>
      <c r="AV147" s="10">
        <v>0</v>
      </c>
      <c r="AW147" s="10">
        <v>74609.599999999991</v>
      </c>
      <c r="AX147" s="10">
        <v>0</v>
      </c>
      <c r="AY147" s="10">
        <v>6062</v>
      </c>
      <c r="AZ147" s="10">
        <v>4122.37</v>
      </c>
      <c r="BA147" s="10">
        <v>128175.63</v>
      </c>
      <c r="BB147" s="10">
        <v>575</v>
      </c>
      <c r="BC147" s="10">
        <v>64170</v>
      </c>
      <c r="BD147" s="10">
        <v>19720.5</v>
      </c>
      <c r="BE147" s="10">
        <v>0</v>
      </c>
      <c r="BF147" s="10">
        <v>0</v>
      </c>
      <c r="BG147" s="10">
        <v>107797.46</v>
      </c>
      <c r="BH147" s="10">
        <v>20181.66</v>
      </c>
      <c r="BI147" s="10">
        <v>24320.879999999997</v>
      </c>
      <c r="BJ147" s="10">
        <v>702.78</v>
      </c>
      <c r="BK147" s="10">
        <v>0</v>
      </c>
      <c r="BL147" s="10">
        <v>0</v>
      </c>
      <c r="BM147" s="10">
        <v>0</v>
      </c>
      <c r="BN147" s="10">
        <v>0</v>
      </c>
      <c r="BO147" s="10">
        <v>0</v>
      </c>
      <c r="BP147" s="10">
        <v>0</v>
      </c>
      <c r="BQ147" s="10">
        <v>0</v>
      </c>
      <c r="BR147" s="10">
        <v>0</v>
      </c>
      <c r="BS147" s="10">
        <v>0</v>
      </c>
      <c r="BT147" s="10">
        <v>4270.3</v>
      </c>
      <c r="BU147" s="10">
        <v>5572.5</v>
      </c>
      <c r="BV147" s="10">
        <v>2490</v>
      </c>
      <c r="BW147" s="10">
        <v>0</v>
      </c>
      <c r="BX147" s="10">
        <v>0</v>
      </c>
      <c r="BY147" s="10">
        <v>0</v>
      </c>
      <c r="BZ147" s="10">
        <v>0</v>
      </c>
      <c r="CA147" s="10">
        <v>0</v>
      </c>
      <c r="CB147" s="10">
        <v>1645.22</v>
      </c>
      <c r="CC147" s="10">
        <v>0</v>
      </c>
      <c r="CD147" s="10">
        <v>0</v>
      </c>
      <c r="CE147" s="10">
        <v>10905.061197695828</v>
      </c>
      <c r="CF147" s="10">
        <v>1121049.3500000001</v>
      </c>
      <c r="CG147" s="10">
        <v>815853.69</v>
      </c>
      <c r="CH147" s="10">
        <v>334015.73</v>
      </c>
      <c r="CI147" s="10">
        <v>0</v>
      </c>
      <c r="CJ147" s="10">
        <v>0</v>
      </c>
      <c r="CK147" s="10">
        <v>0</v>
      </c>
      <c r="CL147" s="10">
        <v>0</v>
      </c>
      <c r="CM147" s="10">
        <v>0</v>
      </c>
      <c r="CN147" s="10">
        <v>74487.100000000006</v>
      </c>
      <c r="CO147" s="10">
        <v>0</v>
      </c>
      <c r="CP147" s="10">
        <v>0</v>
      </c>
      <c r="CQ147" s="10">
        <v>1949574</v>
      </c>
      <c r="CR147" s="10">
        <v>75154.47</v>
      </c>
      <c r="CS147" s="10">
        <v>0</v>
      </c>
      <c r="CT147" s="5">
        <v>1.5680000000000001</v>
      </c>
      <c r="CU147" s="5">
        <v>4.0750000000000002</v>
      </c>
      <c r="CV147" s="5">
        <v>8.7270000000000003</v>
      </c>
      <c r="CW147" s="5">
        <v>0.4</v>
      </c>
      <c r="CX147" s="5">
        <v>2</v>
      </c>
      <c r="CY147" s="5">
        <v>0</v>
      </c>
      <c r="CZ147" s="5">
        <v>0.23</v>
      </c>
      <c r="DA147" s="25"/>
      <c r="DB147" s="17">
        <v>271558196</v>
      </c>
      <c r="DC147" s="17">
        <v>11948409</v>
      </c>
      <c r="DD147" s="17">
        <v>30396014</v>
      </c>
      <c r="DE147" s="4">
        <v>23</v>
      </c>
      <c r="DF147" s="4">
        <v>227</v>
      </c>
      <c r="DG147" s="18">
        <v>34</v>
      </c>
      <c r="DH147" s="5">
        <v>2</v>
      </c>
      <c r="DI147" s="6">
        <v>214</v>
      </c>
      <c r="DJ147" s="5">
        <v>1.2E-2</v>
      </c>
      <c r="DK147" s="7">
        <v>0.32200000000000001</v>
      </c>
      <c r="DL147" s="7">
        <f t="shared" si="15"/>
        <v>0.1013215859030837</v>
      </c>
      <c r="DM147" s="4">
        <f t="shared" si="13"/>
        <v>9.3415637860082352</v>
      </c>
      <c r="DN147" s="7">
        <f t="shared" si="14"/>
        <v>0.96328788551191391</v>
      </c>
      <c r="DO147" s="18">
        <v>18</v>
      </c>
      <c r="DP147" s="20">
        <v>12.53846153846154</v>
      </c>
      <c r="DQ147" s="20">
        <v>153.79179012345679</v>
      </c>
      <c r="DR147" s="20">
        <v>49.200617283950614</v>
      </c>
      <c r="DS147" s="20">
        <v>13.355769230769232</v>
      </c>
      <c r="DT147" s="20">
        <v>158.6234567901235</v>
      </c>
      <c r="DU147" s="20">
        <v>52.105246913580245</v>
      </c>
      <c r="DV147" s="21">
        <v>39503.991728395093</v>
      </c>
      <c r="DW147" s="16">
        <v>11.96</v>
      </c>
      <c r="DX147" s="24">
        <v>0.08</v>
      </c>
      <c r="DY147" s="16">
        <v>24.299999999999986</v>
      </c>
      <c r="DZ147" s="16">
        <v>0</v>
      </c>
      <c r="EA147" s="22">
        <v>17.23</v>
      </c>
      <c r="EB147" s="22">
        <v>18.54</v>
      </c>
      <c r="EC147" s="22">
        <v>18.38</v>
      </c>
      <c r="ED147" s="22">
        <v>18.920000000000002</v>
      </c>
      <c r="EE147" s="22">
        <v>18.309999999999999</v>
      </c>
      <c r="EF147" s="30">
        <v>13</v>
      </c>
      <c r="EG147" s="31">
        <v>64.489999999999995</v>
      </c>
      <c r="EH147" s="31">
        <v>47.17</v>
      </c>
      <c r="EI147" s="31">
        <v>100</v>
      </c>
      <c r="EJ147" s="31">
        <v>100</v>
      </c>
      <c r="EK147" s="14">
        <v>3</v>
      </c>
      <c r="EL147" s="10">
        <v>1108993.9099999999</v>
      </c>
      <c r="EM147" s="10">
        <v>12942.59</v>
      </c>
      <c r="EN147" s="10">
        <v>0</v>
      </c>
      <c r="EO147" s="10">
        <v>343662.45</v>
      </c>
      <c r="EP147" s="10">
        <v>1820.49</v>
      </c>
      <c r="EQ147" s="10">
        <v>0</v>
      </c>
      <c r="ER147" s="10">
        <v>34638.530000000006</v>
      </c>
      <c r="ES147" s="10">
        <v>3224.64</v>
      </c>
      <c r="ET147" s="10">
        <v>0</v>
      </c>
      <c r="EU147" s="10">
        <v>69176.11</v>
      </c>
      <c r="EV147" s="10">
        <v>214.29</v>
      </c>
      <c r="EW147" s="10">
        <v>0</v>
      </c>
      <c r="EX147" s="10">
        <v>2198.6999999999998</v>
      </c>
      <c r="EY147" s="10">
        <v>0</v>
      </c>
      <c r="EZ147" s="10">
        <v>0</v>
      </c>
      <c r="FA147" s="10">
        <v>3651</v>
      </c>
      <c r="FB147" s="10">
        <v>0</v>
      </c>
      <c r="FC147" s="10">
        <v>0</v>
      </c>
      <c r="FD147" s="10">
        <v>93926.25</v>
      </c>
      <c r="FE147" s="10">
        <v>115123.24</v>
      </c>
      <c r="FF147" s="10">
        <v>47060.88</v>
      </c>
      <c r="FG147" s="10">
        <v>0</v>
      </c>
      <c r="FH147" s="10">
        <v>44192.57</v>
      </c>
      <c r="FI147" s="10">
        <v>47438.42</v>
      </c>
      <c r="FJ147" s="10">
        <v>25706.39</v>
      </c>
      <c r="FK147" s="10">
        <v>0</v>
      </c>
      <c r="FL147" s="10">
        <v>1645.22</v>
      </c>
      <c r="FM147" s="10">
        <v>0</v>
      </c>
      <c r="FN147" s="10">
        <v>40928.050000000003</v>
      </c>
      <c r="FO147" s="10">
        <v>26974.25</v>
      </c>
      <c r="FP147" s="10">
        <v>27001.65</v>
      </c>
      <c r="FQ147" s="10">
        <v>15003.8</v>
      </c>
      <c r="FR147" s="10">
        <v>0</v>
      </c>
      <c r="FS147" s="10">
        <v>14045.62</v>
      </c>
      <c r="FT147" s="10">
        <v>5994.32</v>
      </c>
      <c r="FU147" s="10">
        <v>3516.69</v>
      </c>
      <c r="FV147" s="10">
        <v>0</v>
      </c>
      <c r="FW147" s="10">
        <v>8834.7800000000007</v>
      </c>
      <c r="FX147" s="10">
        <v>0</v>
      </c>
      <c r="FY147" s="10">
        <v>5706.53</v>
      </c>
      <c r="FZ147" s="10">
        <v>33829.289999999994</v>
      </c>
      <c r="GA147" s="10">
        <v>17295.569999999996</v>
      </c>
      <c r="GB147" s="10">
        <v>2131.96</v>
      </c>
      <c r="GC147" s="10">
        <v>0</v>
      </c>
      <c r="GD147" s="10">
        <v>73329.919999999998</v>
      </c>
      <c r="GE147" s="10">
        <v>42535.83</v>
      </c>
      <c r="GF147" s="10">
        <v>3121.81</v>
      </c>
      <c r="GG147" s="10">
        <v>0</v>
      </c>
      <c r="GH147" s="10">
        <v>0</v>
      </c>
      <c r="GI147" s="10">
        <v>0</v>
      </c>
      <c r="GJ147" s="10">
        <v>20339.04</v>
      </c>
      <c r="GK147" s="10">
        <v>3171.9</v>
      </c>
      <c r="GL147" s="10">
        <v>2302.4899999999998</v>
      </c>
      <c r="GM147" s="10">
        <v>4512.97</v>
      </c>
      <c r="GN147" s="10">
        <v>0</v>
      </c>
      <c r="GO147" s="10">
        <v>9069.58</v>
      </c>
      <c r="GP147" s="10">
        <v>20545.46</v>
      </c>
      <c r="GQ147" s="10">
        <v>46582.37</v>
      </c>
      <c r="GR147" s="10">
        <v>0</v>
      </c>
      <c r="GS147" s="10">
        <v>0</v>
      </c>
      <c r="GT147" s="10">
        <v>0</v>
      </c>
      <c r="GU147" s="10">
        <v>10149.73</v>
      </c>
      <c r="GV147" s="10">
        <v>399</v>
      </c>
      <c r="GW147" s="10">
        <v>0</v>
      </c>
      <c r="GX147" s="10">
        <v>0</v>
      </c>
      <c r="GY147" s="10">
        <v>2077749.63</v>
      </c>
      <c r="GZ147" s="10">
        <v>575</v>
      </c>
      <c r="HA147" s="10">
        <v>64170</v>
      </c>
      <c r="HB147" s="10">
        <v>19720.5</v>
      </c>
      <c r="HC147" s="10">
        <v>0</v>
      </c>
      <c r="HD147" s="10">
        <v>0</v>
      </c>
      <c r="HE147" s="10">
        <v>0</v>
      </c>
      <c r="HF147" s="10">
        <v>13003.16</v>
      </c>
      <c r="HG147" s="10">
        <v>90.65</v>
      </c>
      <c r="HH147" s="10">
        <v>35675.769999999997</v>
      </c>
      <c r="HI147" s="10">
        <v>480</v>
      </c>
      <c r="HJ147" s="10">
        <v>0</v>
      </c>
      <c r="HK147" s="10">
        <v>0</v>
      </c>
      <c r="HL147" s="10">
        <v>150</v>
      </c>
      <c r="HM147" s="10">
        <v>1690.76</v>
      </c>
      <c r="HN147" s="10">
        <v>0</v>
      </c>
      <c r="HO147" s="10">
        <v>0</v>
      </c>
      <c r="HP147" s="10">
        <v>107797.46</v>
      </c>
      <c r="HQ147" s="10">
        <v>4664.75</v>
      </c>
    </row>
    <row r="148" spans="1:225" ht="18" customHeight="1" x14ac:dyDescent="0.6">
      <c r="A148" s="2">
        <v>54007</v>
      </c>
      <c r="B148" s="3" t="s">
        <v>177</v>
      </c>
      <c r="C148" s="3" t="s">
        <v>305</v>
      </c>
      <c r="D148" s="6">
        <v>224.89354999</v>
      </c>
      <c r="E148" s="27" t="s">
        <v>174</v>
      </c>
      <c r="F148" s="4">
        <v>195</v>
      </c>
      <c r="G148" s="10">
        <v>602805.44999999995</v>
      </c>
      <c r="H148" s="10">
        <v>28753.39</v>
      </c>
      <c r="I148" s="10">
        <v>788722.39</v>
      </c>
      <c r="J148" s="10">
        <v>115751.85</v>
      </c>
      <c r="K148" s="10">
        <v>278608.23</v>
      </c>
      <c r="L148" s="10">
        <v>0</v>
      </c>
      <c r="M148" s="10">
        <v>0</v>
      </c>
      <c r="N148" s="10">
        <v>5000</v>
      </c>
      <c r="O148" s="10">
        <v>253415.67</v>
      </c>
      <c r="P148" s="10">
        <v>0</v>
      </c>
      <c r="Q148" s="10">
        <v>103836</v>
      </c>
      <c r="R148" s="10">
        <v>0</v>
      </c>
      <c r="S148" s="10">
        <v>50254.47</v>
      </c>
      <c r="T148" s="10">
        <v>0</v>
      </c>
      <c r="U148" s="10">
        <v>0</v>
      </c>
      <c r="V148" s="10">
        <v>0</v>
      </c>
      <c r="W148" s="10">
        <v>747959</v>
      </c>
      <c r="X148" s="10">
        <v>0</v>
      </c>
      <c r="Y148" s="10">
        <v>4280</v>
      </c>
      <c r="Z148" s="10">
        <v>99556</v>
      </c>
      <c r="AA148" s="10">
        <v>832158.10000000009</v>
      </c>
      <c r="AB148" s="10">
        <v>3479.73</v>
      </c>
      <c r="AC148" s="10">
        <v>0</v>
      </c>
      <c r="AD148" s="10">
        <v>101239.73</v>
      </c>
      <c r="AE148" s="10">
        <v>0</v>
      </c>
      <c r="AF148" s="10">
        <v>0</v>
      </c>
      <c r="AG148" s="10">
        <v>225043.74</v>
      </c>
      <c r="AH148" s="10">
        <v>0</v>
      </c>
      <c r="AI148" s="10">
        <v>0</v>
      </c>
      <c r="AJ148" s="10">
        <v>31606.629999999997</v>
      </c>
      <c r="AK148" s="10">
        <v>0</v>
      </c>
      <c r="AL148" s="10">
        <v>0</v>
      </c>
      <c r="AM148" s="10">
        <v>87368.639999999999</v>
      </c>
      <c r="AN148" s="10">
        <v>207177.93</v>
      </c>
      <c r="AO148" s="10">
        <v>73365.429999999993</v>
      </c>
      <c r="AP148" s="10">
        <v>0</v>
      </c>
      <c r="AQ148" s="10">
        <v>109711.95</v>
      </c>
      <c r="AR148" s="10">
        <v>131845.66</v>
      </c>
      <c r="AS148" s="10">
        <v>0</v>
      </c>
      <c r="AT148" s="10">
        <v>0</v>
      </c>
      <c r="AU148" s="10">
        <v>0</v>
      </c>
      <c r="AV148" s="10">
        <v>0</v>
      </c>
      <c r="AW148" s="10">
        <v>96820.91</v>
      </c>
      <c r="AX148" s="10">
        <v>0</v>
      </c>
      <c r="AY148" s="10">
        <v>0</v>
      </c>
      <c r="AZ148" s="10">
        <v>0</v>
      </c>
      <c r="BA148" s="10">
        <v>10839.02</v>
      </c>
      <c r="BB148" s="10">
        <v>60000</v>
      </c>
      <c r="BC148" s="10">
        <v>75938.5</v>
      </c>
      <c r="BD148" s="10">
        <v>0</v>
      </c>
      <c r="BE148" s="10">
        <v>0</v>
      </c>
      <c r="BF148" s="10">
        <v>0</v>
      </c>
      <c r="BG148" s="10">
        <v>45533.69</v>
      </c>
      <c r="BH148" s="10">
        <v>0</v>
      </c>
      <c r="BI148" s="10">
        <v>82980.95</v>
      </c>
      <c r="BJ148" s="10">
        <v>0</v>
      </c>
      <c r="BK148" s="10">
        <v>0</v>
      </c>
      <c r="BL148" s="10">
        <v>0</v>
      </c>
      <c r="BM148" s="10">
        <v>0</v>
      </c>
      <c r="BN148" s="10">
        <v>404.38</v>
      </c>
      <c r="BO148" s="10">
        <v>39694.699999999997</v>
      </c>
      <c r="BP148" s="10">
        <v>0</v>
      </c>
      <c r="BQ148" s="10">
        <v>0</v>
      </c>
      <c r="BR148" s="10">
        <v>0</v>
      </c>
      <c r="BS148" s="10">
        <v>0</v>
      </c>
      <c r="BT148" s="10">
        <v>2.4300000000000002</v>
      </c>
      <c r="BU148" s="10">
        <v>7885.28</v>
      </c>
      <c r="BV148" s="10">
        <v>2871.19</v>
      </c>
      <c r="BW148" s="10">
        <v>0</v>
      </c>
      <c r="BX148" s="10">
        <v>2337.65</v>
      </c>
      <c r="BY148" s="10">
        <v>4454.04</v>
      </c>
      <c r="BZ148" s="10">
        <v>0</v>
      </c>
      <c r="CA148" s="10">
        <v>0</v>
      </c>
      <c r="CB148" s="10">
        <v>0</v>
      </c>
      <c r="CC148" s="10">
        <v>0</v>
      </c>
      <c r="CD148" s="10">
        <v>1842.78</v>
      </c>
      <c r="CE148" s="10">
        <v>9912.9963523115512</v>
      </c>
      <c r="CF148" s="10">
        <v>602415.02</v>
      </c>
      <c r="CG148" s="10">
        <v>183144.61</v>
      </c>
      <c r="CH148" s="10">
        <v>34023.760000000002</v>
      </c>
      <c r="CI148" s="10">
        <v>1581.08</v>
      </c>
      <c r="CJ148" s="10">
        <v>0</v>
      </c>
      <c r="CK148" s="10">
        <v>0</v>
      </c>
      <c r="CL148" s="10">
        <v>103900.92</v>
      </c>
      <c r="CM148" s="10">
        <v>0</v>
      </c>
      <c r="CN148" s="10">
        <v>148320.4</v>
      </c>
      <c r="CO148" s="10">
        <v>10706.75</v>
      </c>
      <c r="CP148" s="10">
        <v>106800</v>
      </c>
      <c r="CQ148" s="10">
        <v>0</v>
      </c>
      <c r="CR148" s="10">
        <v>146036.78</v>
      </c>
      <c r="CS148" s="10">
        <v>10005.82</v>
      </c>
      <c r="CT148" s="5">
        <v>1.5680000000000001</v>
      </c>
      <c r="CU148" s="5">
        <v>4.0750000000000002</v>
      </c>
      <c r="CV148" s="5">
        <v>8.7270000000000003</v>
      </c>
      <c r="CW148" s="5">
        <v>1.409</v>
      </c>
      <c r="CX148" s="5">
        <v>1.5289999999999999</v>
      </c>
      <c r="CY148" s="5">
        <v>0.57499999999999996</v>
      </c>
      <c r="CZ148" s="5">
        <v>0.3</v>
      </c>
      <c r="DA148" s="25"/>
      <c r="DB148" s="17">
        <v>136861613</v>
      </c>
      <c r="DC148" s="17">
        <v>23826195</v>
      </c>
      <c r="DD148" s="17">
        <v>14889743</v>
      </c>
      <c r="DE148" s="4">
        <v>39</v>
      </c>
      <c r="DF148" s="4">
        <v>206</v>
      </c>
      <c r="DG148" s="18">
        <v>52</v>
      </c>
      <c r="DH148" s="5">
        <v>11</v>
      </c>
      <c r="DI148" s="6">
        <v>197</v>
      </c>
      <c r="DJ148" s="5">
        <v>0.01</v>
      </c>
      <c r="DK148" s="7">
        <v>0.48200000000000004</v>
      </c>
      <c r="DL148" s="7">
        <f t="shared" si="15"/>
        <v>0.18932038834951456</v>
      </c>
      <c r="DM148" s="4">
        <f t="shared" si="13"/>
        <v>10.779696493982202</v>
      </c>
      <c r="DN148" s="7">
        <f t="shared" si="14"/>
        <v>0.96222779911105738</v>
      </c>
      <c r="DO148" s="18">
        <v>16</v>
      </c>
      <c r="DP148" s="20">
        <v>10.642857142857144</v>
      </c>
      <c r="DQ148" s="20">
        <v>113.42138728323701</v>
      </c>
      <c r="DR148" s="20">
        <v>70.530982658959545</v>
      </c>
      <c r="DS148" s="20">
        <v>10.642857142857144</v>
      </c>
      <c r="DT148" s="20">
        <v>117.48554913294798</v>
      </c>
      <c r="DU148" s="20">
        <v>73.687861271676297</v>
      </c>
      <c r="DV148" s="21">
        <v>34935.310727367869</v>
      </c>
      <c r="DW148" s="16">
        <v>11.428571428571429</v>
      </c>
      <c r="DX148" s="24">
        <v>4.7619047619047616E-2</v>
      </c>
      <c r="DY148" s="16">
        <v>19.11000000000001</v>
      </c>
      <c r="DZ148" s="16">
        <v>0</v>
      </c>
      <c r="EA148" s="22"/>
      <c r="EB148" s="22"/>
      <c r="EC148" s="22"/>
      <c r="ED148" s="22"/>
      <c r="EE148" s="22"/>
      <c r="EF148" s="30">
        <v>5</v>
      </c>
      <c r="EG148" s="31">
        <v>44.68</v>
      </c>
      <c r="EH148" s="31">
        <v>31.91</v>
      </c>
      <c r="EI148" s="31">
        <v>93.33</v>
      </c>
      <c r="EJ148" s="31">
        <v>94.12</v>
      </c>
      <c r="EK148" s="14">
        <v>3</v>
      </c>
      <c r="EL148" s="10">
        <v>733568.55</v>
      </c>
      <c r="EM148" s="10">
        <v>6819.2</v>
      </c>
      <c r="EN148" s="10">
        <v>0</v>
      </c>
      <c r="EO148" s="10">
        <v>203977.2</v>
      </c>
      <c r="EP148" s="10">
        <v>698.53</v>
      </c>
      <c r="EQ148" s="10">
        <v>0</v>
      </c>
      <c r="ER148" s="10">
        <v>109106.81999999999</v>
      </c>
      <c r="ES148" s="10">
        <v>0</v>
      </c>
      <c r="ET148" s="10">
        <v>0</v>
      </c>
      <c r="EU148" s="10">
        <v>147090.44</v>
      </c>
      <c r="EV148" s="10">
        <v>2273.0100000000002</v>
      </c>
      <c r="EW148" s="10">
        <v>0</v>
      </c>
      <c r="EX148" s="10">
        <v>0</v>
      </c>
      <c r="EY148" s="10">
        <v>0</v>
      </c>
      <c r="EZ148" s="10">
        <v>0</v>
      </c>
      <c r="FA148" s="10">
        <v>0</v>
      </c>
      <c r="FB148" s="10">
        <v>0</v>
      </c>
      <c r="FC148" s="10">
        <v>0</v>
      </c>
      <c r="FD148" s="10">
        <v>66670.149999999994</v>
      </c>
      <c r="FE148" s="10">
        <v>136555.13</v>
      </c>
      <c r="FF148" s="10">
        <v>50467.05</v>
      </c>
      <c r="FG148" s="10">
        <v>0</v>
      </c>
      <c r="FH148" s="10">
        <v>45411.42</v>
      </c>
      <c r="FI148" s="10">
        <v>83764.479999999996</v>
      </c>
      <c r="FJ148" s="10">
        <v>49710.37</v>
      </c>
      <c r="FK148" s="10">
        <v>0</v>
      </c>
      <c r="FL148" s="10">
        <v>0</v>
      </c>
      <c r="FM148" s="10">
        <v>0</v>
      </c>
      <c r="FN148" s="10">
        <v>59068.68</v>
      </c>
      <c r="FO148" s="10">
        <v>17425.080000000002</v>
      </c>
      <c r="FP148" s="10">
        <v>48719.56</v>
      </c>
      <c r="FQ148" s="10">
        <v>24648.92</v>
      </c>
      <c r="FR148" s="10">
        <v>0</v>
      </c>
      <c r="FS148" s="10">
        <v>7811.61</v>
      </c>
      <c r="FT148" s="10">
        <v>14600.5</v>
      </c>
      <c r="FU148" s="10">
        <v>7444.78</v>
      </c>
      <c r="FV148" s="10">
        <v>0</v>
      </c>
      <c r="FW148" s="10">
        <v>0</v>
      </c>
      <c r="FX148" s="10">
        <v>0</v>
      </c>
      <c r="FY148" s="10">
        <v>9543.08</v>
      </c>
      <c r="FZ148" s="10">
        <v>84416.45</v>
      </c>
      <c r="GA148" s="10">
        <v>6217.6299999999992</v>
      </c>
      <c r="GB148" s="10">
        <v>50</v>
      </c>
      <c r="GC148" s="10">
        <v>10839.02</v>
      </c>
      <c r="GD148" s="10">
        <v>86693.4</v>
      </c>
      <c r="GE148" s="10">
        <v>6565.72</v>
      </c>
      <c r="GF148" s="10">
        <v>41194.1</v>
      </c>
      <c r="GG148" s="10">
        <v>0</v>
      </c>
      <c r="GH148" s="10">
        <v>0</v>
      </c>
      <c r="GI148" s="10">
        <v>0</v>
      </c>
      <c r="GJ148" s="10">
        <v>9242.119999999999</v>
      </c>
      <c r="GK148" s="10">
        <v>1840.34</v>
      </c>
      <c r="GL148" s="10">
        <v>2854.4</v>
      </c>
      <c r="GM148" s="10">
        <v>1070.6500000000001</v>
      </c>
      <c r="GN148" s="10">
        <v>0</v>
      </c>
      <c r="GO148" s="10">
        <v>19998.169999999998</v>
      </c>
      <c r="GP148" s="10">
        <v>26238.38</v>
      </c>
      <c r="GQ148" s="10">
        <v>85719.38</v>
      </c>
      <c r="GR148" s="10">
        <v>0</v>
      </c>
      <c r="GS148" s="10">
        <v>0</v>
      </c>
      <c r="GT148" s="10">
        <v>0</v>
      </c>
      <c r="GU148" s="10">
        <v>15241.3</v>
      </c>
      <c r="GV148" s="10">
        <v>0</v>
      </c>
      <c r="GW148" s="10">
        <v>0</v>
      </c>
      <c r="GX148" s="10">
        <v>0</v>
      </c>
      <c r="GY148" s="10">
        <v>0</v>
      </c>
      <c r="GZ148" s="10">
        <v>0</v>
      </c>
      <c r="HA148" s="10">
        <v>75938.5</v>
      </c>
      <c r="HB148" s="10">
        <v>0</v>
      </c>
      <c r="HC148" s="10">
        <v>0</v>
      </c>
      <c r="HD148" s="10">
        <v>0</v>
      </c>
      <c r="HE148" s="10">
        <v>0</v>
      </c>
      <c r="HF148" s="10">
        <v>0</v>
      </c>
      <c r="HG148" s="10">
        <v>0</v>
      </c>
      <c r="HH148" s="10">
        <v>20716.490000000002</v>
      </c>
      <c r="HI148" s="10">
        <v>0</v>
      </c>
      <c r="HJ148" s="10">
        <v>0</v>
      </c>
      <c r="HK148" s="10">
        <v>12135</v>
      </c>
      <c r="HL148" s="10">
        <v>5535</v>
      </c>
      <c r="HM148" s="10">
        <v>1662.85</v>
      </c>
      <c r="HN148" s="10">
        <v>0</v>
      </c>
      <c r="HO148" s="10">
        <v>0</v>
      </c>
      <c r="HP148" s="10">
        <v>152333.69</v>
      </c>
      <c r="HQ148" s="10">
        <v>5568.51</v>
      </c>
    </row>
    <row r="149" spans="1:225" ht="18" customHeight="1" x14ac:dyDescent="0.6">
      <c r="A149" s="2">
        <v>59002</v>
      </c>
      <c r="B149" s="3" t="s">
        <v>190</v>
      </c>
      <c r="C149" s="3" t="s">
        <v>313</v>
      </c>
      <c r="D149" s="6">
        <v>1184.7943297700001</v>
      </c>
      <c r="E149" s="27" t="s">
        <v>191</v>
      </c>
      <c r="F149" s="4">
        <v>720</v>
      </c>
      <c r="G149" s="10">
        <v>2020211.78</v>
      </c>
      <c r="H149" s="10">
        <v>69459.009999999995</v>
      </c>
      <c r="I149" s="10">
        <v>2002361.01</v>
      </c>
      <c r="J149" s="10">
        <v>409707</v>
      </c>
      <c r="K149" s="10">
        <v>1620670.55</v>
      </c>
      <c r="L149" s="10">
        <v>1.88</v>
      </c>
      <c r="M149" s="10">
        <v>0</v>
      </c>
      <c r="N149" s="10">
        <v>0</v>
      </c>
      <c r="O149" s="10">
        <v>817541.71</v>
      </c>
      <c r="P149" s="10">
        <v>0.81</v>
      </c>
      <c r="Q149" s="10">
        <v>0</v>
      </c>
      <c r="R149" s="10">
        <v>174177.15</v>
      </c>
      <c r="S149" s="10">
        <v>190309.05</v>
      </c>
      <c r="T149" s="10">
        <v>0.22</v>
      </c>
      <c r="U149" s="10">
        <v>0</v>
      </c>
      <c r="V149" s="10">
        <v>0</v>
      </c>
      <c r="W149" s="10">
        <v>1920754</v>
      </c>
      <c r="X149" s="10">
        <v>0</v>
      </c>
      <c r="Y149" s="10">
        <v>0</v>
      </c>
      <c r="Z149" s="10">
        <v>0</v>
      </c>
      <c r="AA149" s="10">
        <v>2454707.9500000002</v>
      </c>
      <c r="AB149" s="10">
        <v>0</v>
      </c>
      <c r="AC149" s="10">
        <v>0</v>
      </c>
      <c r="AD149" s="10">
        <v>221679.22000000003</v>
      </c>
      <c r="AE149" s="10">
        <v>0</v>
      </c>
      <c r="AF149" s="10">
        <v>0</v>
      </c>
      <c r="AG149" s="10">
        <v>523463.47</v>
      </c>
      <c r="AH149" s="10">
        <v>76148.820000000007</v>
      </c>
      <c r="AI149" s="10">
        <v>0</v>
      </c>
      <c r="AJ149" s="10">
        <v>0</v>
      </c>
      <c r="AK149" s="10">
        <v>0</v>
      </c>
      <c r="AL149" s="10">
        <v>0</v>
      </c>
      <c r="AM149" s="10">
        <v>446864.97</v>
      </c>
      <c r="AN149" s="10">
        <v>525240.35</v>
      </c>
      <c r="AO149" s="10">
        <v>148743.47</v>
      </c>
      <c r="AP149" s="10">
        <v>0</v>
      </c>
      <c r="AQ149" s="10">
        <v>508835.26</v>
      </c>
      <c r="AR149" s="10">
        <v>81910.41</v>
      </c>
      <c r="AS149" s="10">
        <v>21779.759999999998</v>
      </c>
      <c r="AT149" s="10">
        <v>0</v>
      </c>
      <c r="AU149" s="10">
        <v>0</v>
      </c>
      <c r="AV149" s="10">
        <v>0</v>
      </c>
      <c r="AW149" s="10">
        <v>420001.63</v>
      </c>
      <c r="AX149" s="10">
        <v>15837.2</v>
      </c>
      <c r="AY149" s="10">
        <v>30000</v>
      </c>
      <c r="AZ149" s="10">
        <v>0</v>
      </c>
      <c r="BA149" s="10">
        <v>2794753.99</v>
      </c>
      <c r="BB149" s="10">
        <v>151521.25</v>
      </c>
      <c r="BC149" s="10">
        <v>90151.23</v>
      </c>
      <c r="BD149" s="10">
        <v>11435.16</v>
      </c>
      <c r="BE149" s="10">
        <v>0</v>
      </c>
      <c r="BF149" s="10">
        <v>0</v>
      </c>
      <c r="BG149" s="10">
        <v>90925</v>
      </c>
      <c r="BH149" s="10">
        <v>73165.75</v>
      </c>
      <c r="BI149" s="10">
        <v>175945.91</v>
      </c>
      <c r="BJ149" s="10">
        <v>81563.399999999994</v>
      </c>
      <c r="BK149" s="10">
        <v>0</v>
      </c>
      <c r="BL149" s="10">
        <v>0</v>
      </c>
      <c r="BM149" s="10">
        <v>0</v>
      </c>
      <c r="BN149" s="10">
        <v>1680</v>
      </c>
      <c r="BO149" s="10">
        <v>0</v>
      </c>
      <c r="BP149" s="10">
        <v>0</v>
      </c>
      <c r="BQ149" s="10">
        <v>0</v>
      </c>
      <c r="BR149" s="10">
        <v>0</v>
      </c>
      <c r="BS149" s="10">
        <v>0</v>
      </c>
      <c r="BT149" s="10">
        <v>0</v>
      </c>
      <c r="BU149" s="10">
        <v>0</v>
      </c>
      <c r="BV149" s="10">
        <v>0</v>
      </c>
      <c r="BW149" s="10">
        <v>0</v>
      </c>
      <c r="BX149" s="10">
        <v>0</v>
      </c>
      <c r="BY149" s="10">
        <v>0</v>
      </c>
      <c r="BZ149" s="10">
        <v>0</v>
      </c>
      <c r="CA149" s="10">
        <v>0</v>
      </c>
      <c r="CB149" s="10">
        <v>180007.24</v>
      </c>
      <c r="CC149" s="10">
        <v>0</v>
      </c>
      <c r="CD149" s="10">
        <v>0</v>
      </c>
      <c r="CE149" s="10">
        <v>8223.237252254783</v>
      </c>
      <c r="CF149" s="10">
        <v>1873187.8</v>
      </c>
      <c r="CG149" s="10">
        <v>1530395.51</v>
      </c>
      <c r="CH149" s="10">
        <v>1033198.47</v>
      </c>
      <c r="CI149" s="10">
        <v>319038.7</v>
      </c>
      <c r="CJ149" s="10">
        <v>2179213.7799999998</v>
      </c>
      <c r="CK149" s="10">
        <v>260533.28</v>
      </c>
      <c r="CL149" s="10">
        <v>0</v>
      </c>
      <c r="CM149" s="10">
        <v>0</v>
      </c>
      <c r="CN149" s="10">
        <v>340319.54</v>
      </c>
      <c r="CO149" s="10">
        <v>24790.9</v>
      </c>
      <c r="CP149" s="10">
        <v>0</v>
      </c>
      <c r="CQ149" s="10">
        <v>0</v>
      </c>
      <c r="CR149" s="10">
        <v>344787.62</v>
      </c>
      <c r="CS149" s="10">
        <v>29334.15</v>
      </c>
      <c r="CT149" s="5">
        <v>1.5680000000000001</v>
      </c>
      <c r="CU149" s="5">
        <v>4.0750000000000002</v>
      </c>
      <c r="CV149" s="5">
        <v>8.7270000000000003</v>
      </c>
      <c r="CW149" s="5">
        <v>1.1000000000000001</v>
      </c>
      <c r="CX149" s="5">
        <v>2.5499999999999998</v>
      </c>
      <c r="CY149" s="5">
        <v>0</v>
      </c>
      <c r="CZ149" s="5">
        <v>0.3</v>
      </c>
      <c r="DA149" s="25"/>
      <c r="DB149" s="17">
        <v>547718182</v>
      </c>
      <c r="DC149" s="17">
        <v>87608116</v>
      </c>
      <c r="DD149" s="17">
        <v>49867349</v>
      </c>
      <c r="DE149" s="4">
        <v>87</v>
      </c>
      <c r="DF149" s="4">
        <v>720</v>
      </c>
      <c r="DG149" s="18">
        <v>27</v>
      </c>
      <c r="DH149" s="5">
        <v>15</v>
      </c>
      <c r="DI149" s="6">
        <v>721</v>
      </c>
      <c r="DJ149" s="5">
        <v>2.6000000000000002E-2</v>
      </c>
      <c r="DK149" s="7">
        <v>0.46899999999999997</v>
      </c>
      <c r="DL149" s="7">
        <f t="shared" si="15"/>
        <v>0.12083333333333333</v>
      </c>
      <c r="DM149" s="4">
        <f t="shared" si="13"/>
        <v>14.631172525909372</v>
      </c>
      <c r="DN149" s="7">
        <f t="shared" si="14"/>
        <v>0.98909593578084654</v>
      </c>
      <c r="DO149" s="18">
        <v>44</v>
      </c>
      <c r="DP149" s="20">
        <v>0</v>
      </c>
      <c r="DQ149" s="20">
        <v>511.72688741721851</v>
      </c>
      <c r="DR149" s="20">
        <v>188.39582781456954</v>
      </c>
      <c r="DS149" s="20">
        <v>0</v>
      </c>
      <c r="DT149" s="20">
        <v>516.76158940397352</v>
      </c>
      <c r="DU149" s="20">
        <v>191.07947019867549</v>
      </c>
      <c r="DV149" s="21">
        <v>39161.877728104053</v>
      </c>
      <c r="DW149" s="16">
        <v>15.22</v>
      </c>
      <c r="DX149" s="24">
        <v>0.12</v>
      </c>
      <c r="DY149" s="16">
        <v>49.209999999999987</v>
      </c>
      <c r="DZ149" s="16">
        <v>0</v>
      </c>
      <c r="EA149" s="22">
        <v>20.79</v>
      </c>
      <c r="EB149" s="22">
        <v>20.239999999999998</v>
      </c>
      <c r="EC149" s="22">
        <v>22.47</v>
      </c>
      <c r="ED149" s="22">
        <v>21.26</v>
      </c>
      <c r="EE149" s="22">
        <v>21.29</v>
      </c>
      <c r="EF149" s="30">
        <v>34</v>
      </c>
      <c r="EG149" s="31">
        <v>46.31</v>
      </c>
      <c r="EH149" s="31">
        <v>39.49</v>
      </c>
      <c r="EI149" s="31">
        <v>85.42</v>
      </c>
      <c r="EJ149" s="31">
        <v>91.84</v>
      </c>
      <c r="EK149" s="14">
        <v>2</v>
      </c>
      <c r="EL149" s="10">
        <v>2370825.4300000002</v>
      </c>
      <c r="EM149" s="10">
        <v>23675.19</v>
      </c>
      <c r="EN149" s="10">
        <v>0</v>
      </c>
      <c r="EO149" s="10">
        <v>483399.36</v>
      </c>
      <c r="EP149" s="10">
        <v>8030.7999999999993</v>
      </c>
      <c r="EQ149" s="10">
        <v>0</v>
      </c>
      <c r="ER149" s="10">
        <v>92749.799999999988</v>
      </c>
      <c r="ES149" s="10">
        <v>44442.83</v>
      </c>
      <c r="ET149" s="10">
        <v>0</v>
      </c>
      <c r="EU149" s="10">
        <v>180915.50000000003</v>
      </c>
      <c r="EV149" s="10">
        <v>0</v>
      </c>
      <c r="EW149" s="10">
        <v>0</v>
      </c>
      <c r="EX149" s="10">
        <v>71960.55</v>
      </c>
      <c r="EY149" s="10">
        <v>0</v>
      </c>
      <c r="EZ149" s="10">
        <v>0</v>
      </c>
      <c r="FA149" s="10">
        <v>0</v>
      </c>
      <c r="FB149" s="10">
        <v>0</v>
      </c>
      <c r="FC149" s="10">
        <v>0</v>
      </c>
      <c r="FD149" s="10">
        <v>317808.86</v>
      </c>
      <c r="FE149" s="10">
        <v>397127.74</v>
      </c>
      <c r="FF149" s="10">
        <v>95520.16</v>
      </c>
      <c r="FG149" s="10">
        <v>0</v>
      </c>
      <c r="FH149" s="10">
        <v>200249.72</v>
      </c>
      <c r="FI149" s="10">
        <v>0</v>
      </c>
      <c r="FJ149" s="10">
        <v>8327.35</v>
      </c>
      <c r="FK149" s="10">
        <v>24768.98</v>
      </c>
      <c r="FL149" s="10">
        <v>48884.44</v>
      </c>
      <c r="FM149" s="10">
        <v>0</v>
      </c>
      <c r="FN149" s="10">
        <v>190839.85</v>
      </c>
      <c r="FO149" s="10">
        <v>93482.08</v>
      </c>
      <c r="FP149" s="10">
        <v>112062.73999999999</v>
      </c>
      <c r="FQ149" s="10">
        <v>28792.959999999999</v>
      </c>
      <c r="FR149" s="10">
        <v>0</v>
      </c>
      <c r="FS149" s="10">
        <v>43675.81</v>
      </c>
      <c r="FT149" s="10">
        <v>0</v>
      </c>
      <c r="FU149" s="10">
        <v>1523.39</v>
      </c>
      <c r="FV149" s="10">
        <v>2977.7599999999998</v>
      </c>
      <c r="FW149" s="10">
        <v>131122.79999999999</v>
      </c>
      <c r="FX149" s="10">
        <v>0</v>
      </c>
      <c r="FY149" s="10">
        <v>26532.560000000001</v>
      </c>
      <c r="FZ149" s="10">
        <v>198491.53999999998</v>
      </c>
      <c r="GA149" s="10">
        <v>45559.77</v>
      </c>
      <c r="GB149" s="10">
        <v>17331.3</v>
      </c>
      <c r="GC149" s="10">
        <v>0</v>
      </c>
      <c r="GD149" s="10">
        <v>307291.23</v>
      </c>
      <c r="GE149" s="10">
        <v>153785.64000000001</v>
      </c>
      <c r="GF149" s="10">
        <v>311869.56</v>
      </c>
      <c r="GG149" s="10">
        <v>930.15</v>
      </c>
      <c r="GH149" s="10">
        <v>0</v>
      </c>
      <c r="GI149" s="10">
        <v>0</v>
      </c>
      <c r="GJ149" s="10">
        <v>150029.96</v>
      </c>
      <c r="GK149" s="10">
        <v>17854.7</v>
      </c>
      <c r="GL149" s="10">
        <v>5556.49</v>
      </c>
      <c r="GM149" s="10">
        <v>1284.23</v>
      </c>
      <c r="GN149" s="10">
        <v>0</v>
      </c>
      <c r="GO149" s="10">
        <v>70150.259999999995</v>
      </c>
      <c r="GP149" s="10">
        <v>0</v>
      </c>
      <c r="GQ149" s="10">
        <v>37649.58</v>
      </c>
      <c r="GR149" s="10">
        <v>657.26</v>
      </c>
      <c r="GS149" s="10">
        <v>0</v>
      </c>
      <c r="GT149" s="10">
        <v>0</v>
      </c>
      <c r="GU149" s="10">
        <v>83363.25</v>
      </c>
      <c r="GV149" s="10">
        <v>11010.9</v>
      </c>
      <c r="GW149" s="10">
        <v>0</v>
      </c>
      <c r="GX149" s="10">
        <v>3950</v>
      </c>
      <c r="GY149" s="10">
        <v>2794753.99</v>
      </c>
      <c r="GZ149" s="10">
        <v>38989.49</v>
      </c>
      <c r="HA149" s="10">
        <v>19956</v>
      </c>
      <c r="HB149" s="10">
        <v>11435.16</v>
      </c>
      <c r="HC149" s="10">
        <v>0</v>
      </c>
      <c r="HD149" s="10">
        <v>0</v>
      </c>
      <c r="HE149" s="10">
        <v>0</v>
      </c>
      <c r="HF149" s="10">
        <v>42262.26</v>
      </c>
      <c r="HG149" s="10">
        <v>0</v>
      </c>
      <c r="HH149" s="10">
        <v>76497.009999999995</v>
      </c>
      <c r="HI149" s="10">
        <v>1864.82</v>
      </c>
      <c r="HJ149" s="10">
        <v>0</v>
      </c>
      <c r="HK149" s="10">
        <v>0</v>
      </c>
      <c r="HL149" s="10">
        <v>0</v>
      </c>
      <c r="HM149" s="10">
        <v>7197.5</v>
      </c>
      <c r="HN149" s="10">
        <v>0</v>
      </c>
      <c r="HO149" s="10">
        <v>0</v>
      </c>
      <c r="HP149" s="10">
        <v>90925</v>
      </c>
      <c r="HQ149" s="10">
        <v>139.5</v>
      </c>
    </row>
    <row r="150" spans="1:225" ht="18" customHeight="1" x14ac:dyDescent="0.6">
      <c r="A150" s="2">
        <v>2006</v>
      </c>
      <c r="B150" s="3" t="s">
        <v>7</v>
      </c>
      <c r="C150" s="3" t="s">
        <v>215</v>
      </c>
      <c r="D150" s="6">
        <v>401.79183207</v>
      </c>
      <c r="E150" s="27" t="s">
        <v>5</v>
      </c>
      <c r="F150" s="4">
        <v>348</v>
      </c>
      <c r="G150" s="10">
        <v>1319444.53</v>
      </c>
      <c r="H150" s="10">
        <v>31868.67</v>
      </c>
      <c r="I150" s="10">
        <v>1029971.68</v>
      </c>
      <c r="J150" s="10">
        <v>185875.88</v>
      </c>
      <c r="K150" s="10">
        <v>982581.17</v>
      </c>
      <c r="L150" s="10">
        <v>23.92</v>
      </c>
      <c r="M150" s="10">
        <v>201754</v>
      </c>
      <c r="N150" s="10">
        <v>0</v>
      </c>
      <c r="O150" s="10">
        <v>562761.22</v>
      </c>
      <c r="P150" s="10">
        <v>17.940000000000001</v>
      </c>
      <c r="Q150" s="10">
        <v>0</v>
      </c>
      <c r="R150" s="10">
        <v>0</v>
      </c>
      <c r="S150" s="10">
        <v>109326.66</v>
      </c>
      <c r="T150" s="10">
        <v>2.99</v>
      </c>
      <c r="U150" s="10">
        <v>0</v>
      </c>
      <c r="V150" s="10">
        <v>0</v>
      </c>
      <c r="W150" s="10">
        <v>994955</v>
      </c>
      <c r="X150" s="10">
        <v>0</v>
      </c>
      <c r="Y150" s="10">
        <v>0</v>
      </c>
      <c r="Z150" s="10">
        <v>0</v>
      </c>
      <c r="AA150" s="10">
        <v>1277500.5900000001</v>
      </c>
      <c r="AB150" s="10">
        <v>0</v>
      </c>
      <c r="AC150" s="10">
        <v>0</v>
      </c>
      <c r="AD150" s="10">
        <v>202957.98</v>
      </c>
      <c r="AE150" s="10">
        <v>0</v>
      </c>
      <c r="AF150" s="10">
        <v>0</v>
      </c>
      <c r="AG150" s="10">
        <v>368436.94</v>
      </c>
      <c r="AH150" s="10">
        <v>3393.84</v>
      </c>
      <c r="AI150" s="10">
        <v>0</v>
      </c>
      <c r="AJ150" s="10">
        <v>58868.55</v>
      </c>
      <c r="AK150" s="10">
        <v>0</v>
      </c>
      <c r="AL150" s="10">
        <v>0</v>
      </c>
      <c r="AM150" s="10">
        <v>107626.62000000001</v>
      </c>
      <c r="AN150" s="10">
        <v>272201.58999999997</v>
      </c>
      <c r="AO150" s="10">
        <v>84853.63</v>
      </c>
      <c r="AP150" s="10">
        <v>0</v>
      </c>
      <c r="AQ150" s="10">
        <v>363087.69</v>
      </c>
      <c r="AR150" s="10">
        <v>128621.82</v>
      </c>
      <c r="AS150" s="10">
        <v>0</v>
      </c>
      <c r="AT150" s="10">
        <v>81579.520000000004</v>
      </c>
      <c r="AU150" s="10">
        <v>0</v>
      </c>
      <c r="AV150" s="10">
        <v>0</v>
      </c>
      <c r="AW150" s="10">
        <v>162773.66</v>
      </c>
      <c r="AX150" s="10">
        <v>1418.58</v>
      </c>
      <c r="AY150" s="10">
        <v>2455</v>
      </c>
      <c r="AZ150" s="10">
        <v>0</v>
      </c>
      <c r="BA150" s="10">
        <v>0</v>
      </c>
      <c r="BB150" s="10">
        <v>353376.16</v>
      </c>
      <c r="BC150" s="10">
        <v>106655.78</v>
      </c>
      <c r="BD150" s="10">
        <v>883.2</v>
      </c>
      <c r="BE150" s="10">
        <v>0</v>
      </c>
      <c r="BF150" s="10">
        <v>0</v>
      </c>
      <c r="BG150" s="10">
        <v>69135</v>
      </c>
      <c r="BH150" s="10">
        <v>35410.39</v>
      </c>
      <c r="BI150" s="10">
        <v>97704.88</v>
      </c>
      <c r="BJ150" s="10">
        <v>0</v>
      </c>
      <c r="BK150" s="10">
        <v>0</v>
      </c>
      <c r="BL150" s="10">
        <v>0</v>
      </c>
      <c r="BM150" s="10">
        <v>0</v>
      </c>
      <c r="BN150" s="10">
        <v>5356.56</v>
      </c>
      <c r="BO150" s="10">
        <v>0</v>
      </c>
      <c r="BP150" s="10">
        <v>0</v>
      </c>
      <c r="BQ150" s="10">
        <v>0</v>
      </c>
      <c r="BR150" s="10">
        <v>0</v>
      </c>
      <c r="BS150" s="10">
        <v>0</v>
      </c>
      <c r="BT150" s="10">
        <v>5850.5</v>
      </c>
      <c r="BU150" s="10">
        <v>10560</v>
      </c>
      <c r="BV150" s="10">
        <v>3354</v>
      </c>
      <c r="BW150" s="10">
        <v>0</v>
      </c>
      <c r="BX150" s="10">
        <v>5020.84</v>
      </c>
      <c r="BY150" s="10">
        <v>0</v>
      </c>
      <c r="BZ150" s="10">
        <v>4300.75</v>
      </c>
      <c r="CA150" s="10">
        <v>0</v>
      </c>
      <c r="CB150" s="10">
        <v>0</v>
      </c>
      <c r="CC150" s="10">
        <v>0</v>
      </c>
      <c r="CD150" s="10">
        <v>3617.25</v>
      </c>
      <c r="CE150" s="10">
        <v>8842.5622933992381</v>
      </c>
      <c r="CF150" s="10">
        <v>730109.64</v>
      </c>
      <c r="CG150" s="10">
        <v>794392.51</v>
      </c>
      <c r="CH150" s="10">
        <v>283809.31</v>
      </c>
      <c r="CI150" s="10">
        <v>58910.080000000002</v>
      </c>
      <c r="CJ150" s="10">
        <v>0</v>
      </c>
      <c r="CK150" s="10">
        <v>0</v>
      </c>
      <c r="CL150" s="10">
        <v>12911.63</v>
      </c>
      <c r="CM150" s="10">
        <v>0</v>
      </c>
      <c r="CN150" s="10">
        <v>147962.51</v>
      </c>
      <c r="CO150" s="10">
        <v>33449.29</v>
      </c>
      <c r="CP150" s="10">
        <v>0</v>
      </c>
      <c r="CQ150" s="10">
        <v>0</v>
      </c>
      <c r="CR150" s="10">
        <v>210968.52</v>
      </c>
      <c r="CS150" s="10">
        <v>43479.73</v>
      </c>
      <c r="CT150" s="5">
        <v>2.0860000000000003</v>
      </c>
      <c r="CU150" s="5">
        <v>5.4210000000000003</v>
      </c>
      <c r="CV150" s="5">
        <v>11.61</v>
      </c>
      <c r="CW150" s="5">
        <v>1.409</v>
      </c>
      <c r="CX150" s="5">
        <v>2.75</v>
      </c>
      <c r="CY150" s="5">
        <v>0</v>
      </c>
      <c r="CZ150" s="5">
        <v>0.3</v>
      </c>
      <c r="DA150" s="3" t="s">
        <v>2</v>
      </c>
      <c r="DB150" s="17">
        <v>372339750</v>
      </c>
      <c r="DC150" s="17">
        <v>29759678</v>
      </c>
      <c r="DD150" s="17">
        <v>23963916</v>
      </c>
      <c r="DE150" s="4">
        <v>47</v>
      </c>
      <c r="DF150" s="4">
        <v>376</v>
      </c>
      <c r="DG150" s="18">
        <v>138</v>
      </c>
      <c r="DH150" s="5">
        <v>13</v>
      </c>
      <c r="DI150" s="6">
        <v>349</v>
      </c>
      <c r="DJ150" s="5">
        <v>0</v>
      </c>
      <c r="DK150" s="7">
        <v>0.32799999999999996</v>
      </c>
      <c r="DL150" s="7">
        <f t="shared" si="15"/>
        <v>0.125</v>
      </c>
      <c r="DM150" s="4">
        <f t="shared" si="13"/>
        <v>13.520316432937795</v>
      </c>
      <c r="DN150" s="7">
        <f t="shared" si="14"/>
        <v>0.95404590825800961</v>
      </c>
      <c r="DO150" s="18">
        <v>29</v>
      </c>
      <c r="DP150" s="20">
        <v>27.499999999999996</v>
      </c>
      <c r="DQ150" s="20">
        <v>231.73771480575692</v>
      </c>
      <c r="DR150" s="20">
        <v>98.26107382550336</v>
      </c>
      <c r="DS150" s="20">
        <v>28.54054054054054</v>
      </c>
      <c r="DT150" s="20">
        <v>242.2564509487502</v>
      </c>
      <c r="DU150" s="20">
        <v>103.63758389261744</v>
      </c>
      <c r="DV150" s="21">
        <v>35424.804177545688</v>
      </c>
      <c r="DW150" s="16">
        <v>9.5</v>
      </c>
      <c r="DX150" s="24">
        <v>0.17857142857142858</v>
      </c>
      <c r="DY150" s="16">
        <v>26.809999999999995</v>
      </c>
      <c r="DZ150" s="16">
        <v>1</v>
      </c>
      <c r="EA150" s="22">
        <v>20.079999999999998</v>
      </c>
      <c r="EB150" s="22">
        <v>20.63</v>
      </c>
      <c r="EC150" s="22">
        <v>20.54</v>
      </c>
      <c r="ED150" s="22">
        <v>21.29</v>
      </c>
      <c r="EE150" s="22">
        <v>20.83</v>
      </c>
      <c r="EF150" s="30">
        <v>24</v>
      </c>
      <c r="EG150" s="31">
        <v>47.89</v>
      </c>
      <c r="EH150" s="31">
        <v>39.68</v>
      </c>
      <c r="EI150" s="31">
        <v>87.1</v>
      </c>
      <c r="EJ150" s="31">
        <v>96.67</v>
      </c>
      <c r="EK150" s="14">
        <v>3</v>
      </c>
      <c r="EL150" s="10">
        <v>1145821.9400000002</v>
      </c>
      <c r="EM150" s="10">
        <v>25284.560000000001</v>
      </c>
      <c r="EN150" s="10">
        <v>0</v>
      </c>
      <c r="EO150" s="10">
        <v>413936.12</v>
      </c>
      <c r="EP150" s="10">
        <v>3559.77</v>
      </c>
      <c r="EQ150" s="10">
        <v>0</v>
      </c>
      <c r="ER150" s="10">
        <v>54637.5</v>
      </c>
      <c r="ES150" s="10">
        <v>3393.84</v>
      </c>
      <c r="ET150" s="10">
        <v>0</v>
      </c>
      <c r="EU150" s="10">
        <v>258700.85</v>
      </c>
      <c r="EV150" s="10">
        <v>9906.33</v>
      </c>
      <c r="EW150" s="10">
        <v>0</v>
      </c>
      <c r="EX150" s="10">
        <v>34657.65</v>
      </c>
      <c r="EY150" s="10">
        <v>0</v>
      </c>
      <c r="EZ150" s="10">
        <v>0</v>
      </c>
      <c r="FA150" s="10">
        <v>10</v>
      </c>
      <c r="FB150" s="10">
        <v>0</v>
      </c>
      <c r="FC150" s="10">
        <v>0</v>
      </c>
      <c r="FD150" s="10">
        <v>125065.88</v>
      </c>
      <c r="FE150" s="10">
        <v>200473.35</v>
      </c>
      <c r="FF150" s="10">
        <v>53976</v>
      </c>
      <c r="FG150" s="10">
        <v>0</v>
      </c>
      <c r="FH150" s="10">
        <v>121260.18</v>
      </c>
      <c r="FI150" s="10">
        <v>49587</v>
      </c>
      <c r="FJ150" s="10">
        <v>84039.17</v>
      </c>
      <c r="FK150" s="10">
        <v>50495.99</v>
      </c>
      <c r="FL150" s="10">
        <v>0</v>
      </c>
      <c r="FM150" s="10">
        <v>0</v>
      </c>
      <c r="FN150" s="10">
        <v>91897.38</v>
      </c>
      <c r="FO150" s="10">
        <v>44314.98</v>
      </c>
      <c r="FP150" s="10">
        <v>63381.32</v>
      </c>
      <c r="FQ150" s="10">
        <v>17011.3</v>
      </c>
      <c r="FR150" s="10">
        <v>0</v>
      </c>
      <c r="FS150" s="10">
        <v>46718.05</v>
      </c>
      <c r="FT150" s="10">
        <v>8052.79</v>
      </c>
      <c r="FU150" s="10">
        <v>36448.06</v>
      </c>
      <c r="FV150" s="10">
        <v>9746.59</v>
      </c>
      <c r="FW150" s="10">
        <v>0</v>
      </c>
      <c r="FX150" s="10">
        <v>0</v>
      </c>
      <c r="FY150" s="10">
        <v>11337.01</v>
      </c>
      <c r="FZ150" s="10">
        <v>36780.909999999996</v>
      </c>
      <c r="GA150" s="10">
        <v>12152.68</v>
      </c>
      <c r="GB150" s="10">
        <v>13167.34</v>
      </c>
      <c r="GC150" s="10">
        <v>0</v>
      </c>
      <c r="GD150" s="10">
        <v>138178.09</v>
      </c>
      <c r="GE150" s="10">
        <v>35510.019999999997</v>
      </c>
      <c r="GF150" s="10">
        <v>1327.34</v>
      </c>
      <c r="GG150" s="10">
        <v>962.46</v>
      </c>
      <c r="GH150" s="10">
        <v>0</v>
      </c>
      <c r="GI150" s="10">
        <v>0</v>
      </c>
      <c r="GJ150" s="10">
        <v>32000.46</v>
      </c>
      <c r="GK150" s="10">
        <v>4950.2300000000005</v>
      </c>
      <c r="GL150" s="10">
        <v>3213.5499999999997</v>
      </c>
      <c r="GM150" s="10">
        <v>3532.99</v>
      </c>
      <c r="GN150" s="10">
        <v>0</v>
      </c>
      <c r="GO150" s="10">
        <v>368248.37</v>
      </c>
      <c r="GP150" s="10">
        <v>36604.35</v>
      </c>
      <c r="GQ150" s="10">
        <v>90624.7</v>
      </c>
      <c r="GR150" s="10">
        <v>25103.550000000003</v>
      </c>
      <c r="GS150" s="10">
        <v>0</v>
      </c>
      <c r="GT150" s="10">
        <v>0</v>
      </c>
      <c r="GU150" s="10">
        <v>26560.019999999997</v>
      </c>
      <c r="GV150" s="10">
        <v>1418.58</v>
      </c>
      <c r="GW150" s="10">
        <v>2455</v>
      </c>
      <c r="GX150" s="10">
        <v>0</v>
      </c>
      <c r="GY150" s="10">
        <v>0</v>
      </c>
      <c r="GZ150" s="10">
        <v>12000</v>
      </c>
      <c r="HA150" s="10">
        <v>103900</v>
      </c>
      <c r="HB150" s="10">
        <v>883.2</v>
      </c>
      <c r="HC150" s="10">
        <v>0</v>
      </c>
      <c r="HD150" s="10">
        <v>0</v>
      </c>
      <c r="HE150" s="10">
        <v>0</v>
      </c>
      <c r="HF150" s="10">
        <v>35410.39</v>
      </c>
      <c r="HG150" s="10">
        <v>70</v>
      </c>
      <c r="HH150" s="10">
        <v>3540.69</v>
      </c>
      <c r="HI150" s="10">
        <v>520</v>
      </c>
      <c r="HJ150" s="10">
        <v>0</v>
      </c>
      <c r="HK150" s="10">
        <v>35080</v>
      </c>
      <c r="HL150" s="10">
        <v>6980</v>
      </c>
      <c r="HM150" s="10">
        <v>2830</v>
      </c>
      <c r="HN150" s="10">
        <v>0</v>
      </c>
      <c r="HO150" s="10">
        <v>0</v>
      </c>
      <c r="HP150" s="10">
        <v>69135</v>
      </c>
      <c r="HQ150" s="10">
        <v>4596.04</v>
      </c>
    </row>
    <row r="151" spans="1:225" ht="18" customHeight="1" x14ac:dyDescent="0.6">
      <c r="A151" s="2">
        <v>55004</v>
      </c>
      <c r="B151" s="3" t="s">
        <v>178</v>
      </c>
      <c r="C151" s="3" t="s">
        <v>306</v>
      </c>
      <c r="D151" s="6">
        <v>219.96828017999999</v>
      </c>
      <c r="E151" s="27" t="s">
        <v>179</v>
      </c>
      <c r="F151" s="4">
        <v>204</v>
      </c>
      <c r="G151" s="10">
        <v>780923.36</v>
      </c>
      <c r="H151" s="10">
        <v>23869.67</v>
      </c>
      <c r="I151" s="10">
        <v>771411.42</v>
      </c>
      <c r="J151" s="10">
        <v>62554</v>
      </c>
      <c r="K151" s="10">
        <v>422774.35</v>
      </c>
      <c r="L151" s="10">
        <v>0</v>
      </c>
      <c r="M151" s="10">
        <v>0</v>
      </c>
      <c r="N151" s="10">
        <v>7032</v>
      </c>
      <c r="O151" s="10">
        <v>212983.88</v>
      </c>
      <c r="P151" s="10">
        <v>0</v>
      </c>
      <c r="Q151" s="10">
        <v>0</v>
      </c>
      <c r="R151" s="10">
        <v>47498</v>
      </c>
      <c r="S151" s="10">
        <v>59530.67</v>
      </c>
      <c r="T151" s="10">
        <v>0</v>
      </c>
      <c r="U151" s="10">
        <v>0</v>
      </c>
      <c r="V151" s="10">
        <v>0</v>
      </c>
      <c r="W151" s="10">
        <v>751333</v>
      </c>
      <c r="X151" s="10">
        <v>0</v>
      </c>
      <c r="Y151" s="10">
        <v>0</v>
      </c>
      <c r="Z151" s="10">
        <v>0</v>
      </c>
      <c r="AA151" s="10">
        <v>897335.12</v>
      </c>
      <c r="AB151" s="10">
        <v>0</v>
      </c>
      <c r="AC151" s="10">
        <v>0</v>
      </c>
      <c r="AD151" s="10">
        <v>105019.95999999999</v>
      </c>
      <c r="AE151" s="10">
        <v>0</v>
      </c>
      <c r="AF151" s="10">
        <v>0</v>
      </c>
      <c r="AG151" s="10">
        <v>127518.09999999999</v>
      </c>
      <c r="AH151" s="10">
        <v>256.8</v>
      </c>
      <c r="AI151" s="10">
        <v>0</v>
      </c>
      <c r="AJ151" s="10">
        <v>26000</v>
      </c>
      <c r="AK151" s="10">
        <v>0</v>
      </c>
      <c r="AL151" s="10">
        <v>0</v>
      </c>
      <c r="AM151" s="10">
        <v>47981.090000000004</v>
      </c>
      <c r="AN151" s="10">
        <v>189585.57</v>
      </c>
      <c r="AO151" s="10">
        <v>107792.72</v>
      </c>
      <c r="AP151" s="10">
        <v>0</v>
      </c>
      <c r="AQ151" s="10">
        <v>168364.22</v>
      </c>
      <c r="AR151" s="10">
        <v>133084.51</v>
      </c>
      <c r="AS151" s="10">
        <v>0</v>
      </c>
      <c r="AT151" s="10">
        <v>0</v>
      </c>
      <c r="AU151" s="10">
        <v>0</v>
      </c>
      <c r="AV151" s="10">
        <v>0</v>
      </c>
      <c r="AW151" s="10">
        <v>84049.290000000008</v>
      </c>
      <c r="AX151" s="10">
        <v>0</v>
      </c>
      <c r="AY151" s="10">
        <v>0</v>
      </c>
      <c r="AZ151" s="10">
        <v>3350</v>
      </c>
      <c r="BA151" s="10">
        <v>0</v>
      </c>
      <c r="BB151" s="10">
        <v>13566.56</v>
      </c>
      <c r="BC151" s="10">
        <v>23618.89</v>
      </c>
      <c r="BD151" s="10">
        <v>2265</v>
      </c>
      <c r="BE151" s="10">
        <v>0</v>
      </c>
      <c r="BF151" s="10">
        <v>0</v>
      </c>
      <c r="BG151" s="10">
        <v>117990</v>
      </c>
      <c r="BH151" s="10">
        <v>4306.9799999999996</v>
      </c>
      <c r="BI151" s="10">
        <v>43097.72</v>
      </c>
      <c r="BJ151" s="10">
        <v>8282</v>
      </c>
      <c r="BK151" s="10">
        <v>0</v>
      </c>
      <c r="BL151" s="10">
        <v>0</v>
      </c>
      <c r="BM151" s="10">
        <v>0</v>
      </c>
      <c r="BN151" s="10">
        <v>80</v>
      </c>
      <c r="BO151" s="10">
        <v>12106.23</v>
      </c>
      <c r="BP151" s="10">
        <v>0</v>
      </c>
      <c r="BQ151" s="10">
        <v>0</v>
      </c>
      <c r="BR151" s="10">
        <v>0</v>
      </c>
      <c r="BS151" s="10">
        <v>0</v>
      </c>
      <c r="BT151" s="10">
        <v>0</v>
      </c>
      <c r="BU151" s="10">
        <v>2850</v>
      </c>
      <c r="BV151" s="10">
        <v>2000</v>
      </c>
      <c r="BW151" s="10">
        <v>0</v>
      </c>
      <c r="BX151" s="10">
        <v>0</v>
      </c>
      <c r="BY151" s="10">
        <v>0</v>
      </c>
      <c r="BZ151" s="10">
        <v>0</v>
      </c>
      <c r="CA151" s="10">
        <v>0</v>
      </c>
      <c r="CB151" s="10">
        <v>0</v>
      </c>
      <c r="CC151" s="10">
        <v>0</v>
      </c>
      <c r="CD151" s="10">
        <v>0</v>
      </c>
      <c r="CE151" s="10">
        <v>9057.2982306495305</v>
      </c>
      <c r="CF151" s="10">
        <v>1118961.4099999999</v>
      </c>
      <c r="CG151" s="10">
        <v>723349.14</v>
      </c>
      <c r="CH151" s="10">
        <v>400513.36</v>
      </c>
      <c r="CI151" s="10">
        <v>207358.77</v>
      </c>
      <c r="CJ151" s="10">
        <v>0</v>
      </c>
      <c r="CK151" s="10">
        <v>0</v>
      </c>
      <c r="CL151" s="10">
        <v>0</v>
      </c>
      <c r="CM151" s="10">
        <v>0</v>
      </c>
      <c r="CN151" s="10">
        <v>126415.79</v>
      </c>
      <c r="CO151" s="10">
        <v>10840</v>
      </c>
      <c r="CP151" s="10">
        <v>0</v>
      </c>
      <c r="CQ151" s="10">
        <v>0</v>
      </c>
      <c r="CR151" s="10">
        <v>129010.22</v>
      </c>
      <c r="CS151" s="10">
        <v>49393.46</v>
      </c>
      <c r="CT151" s="5">
        <v>2.153</v>
      </c>
      <c r="CU151" s="5">
        <v>5.5950000000000006</v>
      </c>
      <c r="CV151" s="5">
        <v>11.983000000000001</v>
      </c>
      <c r="CW151" s="5">
        <v>1</v>
      </c>
      <c r="CX151" s="5">
        <v>2</v>
      </c>
      <c r="CY151" s="5">
        <v>0</v>
      </c>
      <c r="CZ151" s="5">
        <v>0.3</v>
      </c>
      <c r="DA151" s="3" t="s">
        <v>2</v>
      </c>
      <c r="DB151" s="17">
        <v>180996539</v>
      </c>
      <c r="DC151" s="17">
        <v>21569708</v>
      </c>
      <c r="DD151" s="17">
        <v>11703689</v>
      </c>
      <c r="DE151" s="4">
        <v>14</v>
      </c>
      <c r="DF151" s="4">
        <v>220</v>
      </c>
      <c r="DG151" s="18">
        <v>28</v>
      </c>
      <c r="DH151" s="5">
        <v>0</v>
      </c>
      <c r="DI151" s="6">
        <v>204</v>
      </c>
      <c r="DJ151" s="5">
        <v>1.1000000000000001E-2</v>
      </c>
      <c r="DK151" s="7">
        <v>0.34799999999999998</v>
      </c>
      <c r="DL151" s="7">
        <f t="shared" si="15"/>
        <v>6.363636363636363E-2</v>
      </c>
      <c r="DM151" s="4">
        <f t="shared" si="13"/>
        <v>10.731707317073175</v>
      </c>
      <c r="DN151" s="7">
        <f t="shared" si="14"/>
        <v>0.96457754596276868</v>
      </c>
      <c r="DO151" s="18">
        <v>10</v>
      </c>
      <c r="DP151" s="20">
        <v>16</v>
      </c>
      <c r="DQ151" s="20">
        <v>145.94617647058823</v>
      </c>
      <c r="DR151" s="20">
        <v>50.952470588235293</v>
      </c>
      <c r="DS151" s="20">
        <v>16</v>
      </c>
      <c r="DT151" s="20">
        <v>150.64117647058822</v>
      </c>
      <c r="DU151" s="20">
        <v>53.488235294117644</v>
      </c>
      <c r="DV151" s="21">
        <v>35922.878048780498</v>
      </c>
      <c r="DW151" s="16">
        <v>13.086956521739131</v>
      </c>
      <c r="DX151" s="24">
        <v>8.6956521739130432E-2</v>
      </c>
      <c r="DY151" s="16">
        <v>20.499999999999993</v>
      </c>
      <c r="DZ151" s="16">
        <v>0</v>
      </c>
      <c r="EA151" s="22"/>
      <c r="EB151" s="22"/>
      <c r="EC151" s="22"/>
      <c r="ED151" s="22"/>
      <c r="EE151" s="22"/>
      <c r="EF151" s="30">
        <v>8</v>
      </c>
      <c r="EG151" s="31">
        <v>47.41</v>
      </c>
      <c r="EH151" s="31">
        <v>36.21</v>
      </c>
      <c r="EI151" s="31">
        <v>83.33</v>
      </c>
      <c r="EJ151" s="31">
        <v>90.91</v>
      </c>
      <c r="EK151" s="14">
        <v>3</v>
      </c>
      <c r="EL151" s="10">
        <v>752975.31</v>
      </c>
      <c r="EM151" s="10">
        <v>36084</v>
      </c>
      <c r="EN151" s="10">
        <v>0</v>
      </c>
      <c r="EO151" s="10">
        <v>244877.11</v>
      </c>
      <c r="EP151" s="10">
        <v>12038.439999999999</v>
      </c>
      <c r="EQ151" s="10">
        <v>0</v>
      </c>
      <c r="ER151" s="10">
        <v>40454.969999999994</v>
      </c>
      <c r="ES151" s="10">
        <v>268.98</v>
      </c>
      <c r="ET151" s="10">
        <v>0</v>
      </c>
      <c r="EU151" s="10">
        <v>45841.33</v>
      </c>
      <c r="EV151" s="10">
        <v>861.23</v>
      </c>
      <c r="EW151" s="10">
        <v>0</v>
      </c>
      <c r="EX151" s="10">
        <v>64043.02</v>
      </c>
      <c r="EY151" s="10">
        <v>0</v>
      </c>
      <c r="EZ151" s="10">
        <v>0</v>
      </c>
      <c r="FA151" s="10">
        <v>7842.89</v>
      </c>
      <c r="FB151" s="10">
        <v>236.16</v>
      </c>
      <c r="FC151" s="10">
        <v>0</v>
      </c>
      <c r="FD151" s="10">
        <v>30267.22</v>
      </c>
      <c r="FE151" s="10">
        <v>136595</v>
      </c>
      <c r="FF151" s="10">
        <v>63973.86</v>
      </c>
      <c r="FG151" s="10">
        <v>0</v>
      </c>
      <c r="FH151" s="10">
        <v>39014.230000000003</v>
      </c>
      <c r="FI151" s="10">
        <v>234.04</v>
      </c>
      <c r="FJ151" s="10">
        <v>43360.5</v>
      </c>
      <c r="FK151" s="10">
        <v>0</v>
      </c>
      <c r="FL151" s="10">
        <v>0</v>
      </c>
      <c r="FM151" s="10">
        <v>0</v>
      </c>
      <c r="FN151" s="10">
        <v>34005.089999999997</v>
      </c>
      <c r="FO151" s="10">
        <v>14868.96</v>
      </c>
      <c r="FP151" s="10">
        <v>47096.630000000005</v>
      </c>
      <c r="FQ151" s="10">
        <v>37439.17</v>
      </c>
      <c r="FR151" s="10">
        <v>0</v>
      </c>
      <c r="FS151" s="10">
        <v>17510.009999999998</v>
      </c>
      <c r="FT151" s="10">
        <v>0</v>
      </c>
      <c r="FU151" s="10">
        <v>20283.96</v>
      </c>
      <c r="FV151" s="10">
        <v>0</v>
      </c>
      <c r="FW151" s="10">
        <v>0</v>
      </c>
      <c r="FX151" s="10">
        <v>0</v>
      </c>
      <c r="FY151" s="10">
        <v>4323.54</v>
      </c>
      <c r="FZ151" s="10">
        <v>43925.11</v>
      </c>
      <c r="GA151" s="10">
        <v>12095.05</v>
      </c>
      <c r="GB151" s="10">
        <v>371.96</v>
      </c>
      <c r="GC151" s="10">
        <v>0</v>
      </c>
      <c r="GD151" s="10">
        <v>75172.97</v>
      </c>
      <c r="GE151" s="10">
        <v>131027.03</v>
      </c>
      <c r="GF151" s="10">
        <v>15205.42</v>
      </c>
      <c r="GG151" s="10">
        <v>0</v>
      </c>
      <c r="GH151" s="10">
        <v>0</v>
      </c>
      <c r="GI151" s="10">
        <v>0</v>
      </c>
      <c r="GJ151" s="10">
        <v>23342.02</v>
      </c>
      <c r="GK151" s="10">
        <v>1752.75</v>
      </c>
      <c r="GL151" s="10">
        <v>653.35</v>
      </c>
      <c r="GM151" s="10">
        <v>1007.08</v>
      </c>
      <c r="GN151" s="10">
        <v>0</v>
      </c>
      <c r="GO151" s="10">
        <v>29343.57</v>
      </c>
      <c r="GP151" s="10">
        <v>1629.24</v>
      </c>
      <c r="GQ151" s="10">
        <v>61720.36</v>
      </c>
      <c r="GR151" s="10">
        <v>0</v>
      </c>
      <c r="GS151" s="10">
        <v>0</v>
      </c>
      <c r="GT151" s="10">
        <v>0</v>
      </c>
      <c r="GU151" s="10">
        <v>14324.14</v>
      </c>
      <c r="GV151" s="10">
        <v>0</v>
      </c>
      <c r="GW151" s="10">
        <v>0</v>
      </c>
      <c r="GX151" s="10">
        <v>0</v>
      </c>
      <c r="GY151" s="10">
        <v>0</v>
      </c>
      <c r="GZ151" s="10">
        <v>0</v>
      </c>
      <c r="HA151" s="10">
        <v>23618.89</v>
      </c>
      <c r="HB151" s="10">
        <v>2265</v>
      </c>
      <c r="HC151" s="10">
        <v>0</v>
      </c>
      <c r="HD151" s="10">
        <v>0</v>
      </c>
      <c r="HE151" s="10">
        <v>0</v>
      </c>
      <c r="HF151" s="10">
        <v>0</v>
      </c>
      <c r="HG151" s="10">
        <v>264.77</v>
      </c>
      <c r="HH151" s="10">
        <v>4277.54</v>
      </c>
      <c r="HI151" s="10">
        <v>10350.65</v>
      </c>
      <c r="HJ151" s="10">
        <v>0</v>
      </c>
      <c r="HK151" s="10">
        <v>20890</v>
      </c>
      <c r="HL151" s="10">
        <v>274.2</v>
      </c>
      <c r="HM151" s="10">
        <v>546.21</v>
      </c>
      <c r="HN151" s="10">
        <v>0</v>
      </c>
      <c r="HO151" s="10">
        <v>0</v>
      </c>
      <c r="HP151" s="10">
        <v>117990</v>
      </c>
      <c r="HQ151" s="10">
        <v>12361.48</v>
      </c>
    </row>
    <row r="152" spans="1:225" ht="18" customHeight="1" x14ac:dyDescent="0.6">
      <c r="A152" s="8">
        <v>63003</v>
      </c>
      <c r="B152" s="9" t="s">
        <v>207</v>
      </c>
      <c r="C152" s="3" t="s">
        <v>573</v>
      </c>
      <c r="D152" s="6">
        <v>216.0718636</v>
      </c>
      <c r="E152" s="28" t="s">
        <v>206</v>
      </c>
      <c r="F152" s="4">
        <v>2703</v>
      </c>
      <c r="G152" s="10">
        <v>7494467.5300000003</v>
      </c>
      <c r="H152" s="10">
        <v>468069.22</v>
      </c>
      <c r="I152" s="10">
        <v>6996586.1200000001</v>
      </c>
      <c r="J152" s="10">
        <v>718258.23</v>
      </c>
      <c r="K152" s="10">
        <v>3913756.98</v>
      </c>
      <c r="L152" s="10">
        <v>21725.88</v>
      </c>
      <c r="M152" s="10">
        <v>17545.45</v>
      </c>
      <c r="N152" s="10">
        <v>24998</v>
      </c>
      <c r="O152" s="10">
        <v>1892814.82</v>
      </c>
      <c r="P152" s="10">
        <v>0</v>
      </c>
      <c r="Q152" s="10">
        <v>836626</v>
      </c>
      <c r="R152" s="10">
        <v>689000</v>
      </c>
      <c r="S152" s="10">
        <v>389628.91</v>
      </c>
      <c r="T152" s="10">
        <v>0</v>
      </c>
      <c r="U152" s="10">
        <v>0</v>
      </c>
      <c r="V152" s="10">
        <v>0</v>
      </c>
      <c r="W152" s="10">
        <v>6541533</v>
      </c>
      <c r="X152" s="10">
        <v>0</v>
      </c>
      <c r="Y152" s="10">
        <v>836626</v>
      </c>
      <c r="Z152" s="10">
        <v>0</v>
      </c>
      <c r="AA152" s="10">
        <v>8815048.9500000011</v>
      </c>
      <c r="AB152" s="10">
        <v>0</v>
      </c>
      <c r="AC152" s="10">
        <v>0</v>
      </c>
      <c r="AD152" s="10">
        <v>919918.80999999994</v>
      </c>
      <c r="AE152" s="10">
        <v>0</v>
      </c>
      <c r="AF152" s="10">
        <v>0</v>
      </c>
      <c r="AG152" s="10">
        <v>2385858.65</v>
      </c>
      <c r="AH152" s="10">
        <v>71025.929999999993</v>
      </c>
      <c r="AI152" s="10">
        <v>0</v>
      </c>
      <c r="AJ152" s="10">
        <v>373960.29000000004</v>
      </c>
      <c r="AK152" s="10">
        <v>0</v>
      </c>
      <c r="AL152" s="10">
        <v>0</v>
      </c>
      <c r="AM152" s="10">
        <v>883336.56</v>
      </c>
      <c r="AN152" s="10">
        <v>1671776.8500000003</v>
      </c>
      <c r="AO152" s="10">
        <v>365895.92</v>
      </c>
      <c r="AP152" s="10">
        <v>0</v>
      </c>
      <c r="AQ152" s="10">
        <v>2022772.56</v>
      </c>
      <c r="AR152" s="10">
        <v>421283.81</v>
      </c>
      <c r="AS152" s="10">
        <v>59351.29</v>
      </c>
      <c r="AT152" s="10">
        <v>8934</v>
      </c>
      <c r="AU152" s="10">
        <v>119969.47</v>
      </c>
      <c r="AV152" s="10">
        <v>0</v>
      </c>
      <c r="AW152" s="10">
        <v>622320.23</v>
      </c>
      <c r="AX152" s="10">
        <v>40374.44</v>
      </c>
      <c r="AY152" s="10">
        <v>0</v>
      </c>
      <c r="AZ152" s="10">
        <v>55932.23</v>
      </c>
      <c r="BA152" s="10">
        <v>662944.79</v>
      </c>
      <c r="BB152" s="10">
        <v>1006236.68</v>
      </c>
      <c r="BC152" s="10">
        <v>182545.8</v>
      </c>
      <c r="BD152" s="10">
        <v>16709</v>
      </c>
      <c r="BE152" s="10">
        <v>0</v>
      </c>
      <c r="BF152" s="10">
        <v>0</v>
      </c>
      <c r="BG152" s="10">
        <v>895000</v>
      </c>
      <c r="BH152" s="10">
        <v>75184.31</v>
      </c>
      <c r="BI152" s="10">
        <v>809816.49</v>
      </c>
      <c r="BJ152" s="10">
        <v>154071.64000000001</v>
      </c>
      <c r="BK152" s="10">
        <v>0</v>
      </c>
      <c r="BL152" s="10">
        <v>0</v>
      </c>
      <c r="BM152" s="10">
        <v>0</v>
      </c>
      <c r="BN152" s="10">
        <v>103117.2</v>
      </c>
      <c r="BO152" s="10">
        <v>103731.52</v>
      </c>
      <c r="BP152" s="10">
        <v>0</v>
      </c>
      <c r="BQ152" s="10">
        <v>0</v>
      </c>
      <c r="BR152" s="10">
        <v>0</v>
      </c>
      <c r="BS152" s="10">
        <v>0</v>
      </c>
      <c r="BT152" s="10">
        <v>0</v>
      </c>
      <c r="BU152" s="10">
        <v>0</v>
      </c>
      <c r="BV152" s="10">
        <v>0</v>
      </c>
      <c r="BW152" s="10">
        <v>0</v>
      </c>
      <c r="BX152" s="10">
        <v>0</v>
      </c>
      <c r="BY152" s="10">
        <v>0</v>
      </c>
      <c r="BZ152" s="10">
        <v>0</v>
      </c>
      <c r="CA152" s="10">
        <v>0</v>
      </c>
      <c r="CB152" s="10">
        <v>0</v>
      </c>
      <c r="CC152" s="10">
        <v>0</v>
      </c>
      <c r="CD152" s="10">
        <v>0</v>
      </c>
      <c r="CE152" s="10">
        <v>7110.7860018995325</v>
      </c>
      <c r="CF152" s="10">
        <v>6697818.7800000003</v>
      </c>
      <c r="CG152" s="10">
        <v>2138063.0099999998</v>
      </c>
      <c r="CH152" s="10">
        <v>1227039.21</v>
      </c>
      <c r="CI152" s="10">
        <v>30581.5</v>
      </c>
      <c r="CJ152" s="10">
        <v>0</v>
      </c>
      <c r="CK152" s="10">
        <v>45776.12</v>
      </c>
      <c r="CL152" s="10">
        <v>0</v>
      </c>
      <c r="CM152" s="10">
        <v>0</v>
      </c>
      <c r="CN152" s="10">
        <v>1689830.76</v>
      </c>
      <c r="CO152" s="10">
        <v>163238.16</v>
      </c>
      <c r="CP152" s="10">
        <v>0</v>
      </c>
      <c r="CQ152" s="10">
        <v>0</v>
      </c>
      <c r="CR152" s="10">
        <v>1678410.23</v>
      </c>
      <c r="CS152" s="10">
        <v>205701.62</v>
      </c>
      <c r="CT152" s="5">
        <v>1.5680000000000001</v>
      </c>
      <c r="CU152" s="5">
        <v>4.0750000000000002</v>
      </c>
      <c r="CV152" s="5">
        <v>8.7270000000000003</v>
      </c>
      <c r="CW152" s="5">
        <v>1.409</v>
      </c>
      <c r="CX152" s="5">
        <v>3</v>
      </c>
      <c r="CY152" s="5">
        <v>0</v>
      </c>
      <c r="CZ152" s="5">
        <v>0.3</v>
      </c>
      <c r="DA152" s="25"/>
      <c r="DB152" s="17">
        <v>201531820</v>
      </c>
      <c r="DC152" s="17">
        <v>723148619</v>
      </c>
      <c r="DD152" s="17">
        <v>401397367</v>
      </c>
      <c r="DE152" s="4">
        <v>450</v>
      </c>
      <c r="DF152" s="4">
        <v>2795</v>
      </c>
      <c r="DG152" s="18">
        <v>44</v>
      </c>
      <c r="DH152" s="5">
        <v>55.879999999999995</v>
      </c>
      <c r="DI152" s="6">
        <v>2709.67</v>
      </c>
      <c r="DJ152" s="5">
        <v>1E-3</v>
      </c>
      <c r="DK152" s="7">
        <v>0.34</v>
      </c>
      <c r="DL152" s="7">
        <f t="shared" si="15"/>
        <v>0.16100178890876565</v>
      </c>
      <c r="DM152" s="4">
        <f t="shared" si="13"/>
        <v>16.782754893719201</v>
      </c>
      <c r="DN152" s="7">
        <f t="shared" si="14"/>
        <v>0.96534508701933774</v>
      </c>
      <c r="DO152" s="18">
        <v>197</v>
      </c>
      <c r="DP152" s="20">
        <v>91.662790697674467</v>
      </c>
      <c r="DQ152" s="20">
        <v>1761.1243604651188</v>
      </c>
      <c r="DR152" s="20">
        <v>836.84668604651279</v>
      </c>
      <c r="DS152" s="20">
        <v>93.947674418604649</v>
      </c>
      <c r="DT152" s="20">
        <v>1817.5487790697675</v>
      </c>
      <c r="DU152" s="20">
        <v>873.68680232558154</v>
      </c>
      <c r="DV152" s="21">
        <v>45687.810736159401</v>
      </c>
      <c r="DW152" s="16">
        <v>17.601190476190474</v>
      </c>
      <c r="DX152" s="24">
        <v>0.49404761904761907</v>
      </c>
      <c r="DY152" s="16">
        <v>166.54000000000025</v>
      </c>
      <c r="DZ152" s="16">
        <v>0</v>
      </c>
      <c r="EA152" s="22">
        <v>21.92</v>
      </c>
      <c r="EB152" s="22">
        <v>22.31</v>
      </c>
      <c r="EC152" s="22">
        <v>23.12</v>
      </c>
      <c r="ED152" s="22">
        <v>22.91</v>
      </c>
      <c r="EE152" s="22">
        <v>22.69</v>
      </c>
      <c r="EF152" s="30">
        <v>159</v>
      </c>
      <c r="EG152" s="31">
        <v>51.99</v>
      </c>
      <c r="EH152" s="31">
        <v>42.86</v>
      </c>
      <c r="EI152" s="31">
        <v>97.5</v>
      </c>
      <c r="EJ152" s="31">
        <v>99.5</v>
      </c>
      <c r="EK152" s="14">
        <v>1</v>
      </c>
      <c r="EL152" s="10">
        <v>8681504.9399999995</v>
      </c>
      <c r="EM152" s="10">
        <v>169802.96</v>
      </c>
      <c r="EN152" s="10">
        <v>0</v>
      </c>
      <c r="EO152" s="10">
        <v>2295601.9100000006</v>
      </c>
      <c r="EP152" s="10">
        <v>39477.07</v>
      </c>
      <c r="EQ152" s="10">
        <v>0</v>
      </c>
      <c r="ER152" s="10">
        <v>290811.74</v>
      </c>
      <c r="ES152" s="10">
        <v>35.99</v>
      </c>
      <c r="ET152" s="10">
        <v>0</v>
      </c>
      <c r="EU152" s="10">
        <v>1226868.1099999996</v>
      </c>
      <c r="EV152" s="10">
        <v>3915.27</v>
      </c>
      <c r="EW152" s="10">
        <v>0</v>
      </c>
      <c r="EX152" s="10">
        <v>0</v>
      </c>
      <c r="EY152" s="10">
        <v>0</v>
      </c>
      <c r="EZ152" s="10">
        <v>0</v>
      </c>
      <c r="FA152" s="10">
        <v>0</v>
      </c>
      <c r="FB152" s="10">
        <v>0</v>
      </c>
      <c r="FC152" s="10">
        <v>0</v>
      </c>
      <c r="FD152" s="10">
        <v>1233271.56</v>
      </c>
      <c r="FE152" s="10">
        <v>1279697.8600000001</v>
      </c>
      <c r="FF152" s="10">
        <v>259702.55</v>
      </c>
      <c r="FG152" s="10">
        <v>0</v>
      </c>
      <c r="FH152" s="10">
        <v>894782.76</v>
      </c>
      <c r="FI152" s="10">
        <v>295940.41000000003</v>
      </c>
      <c r="FJ152" s="10">
        <v>552925.6</v>
      </c>
      <c r="FK152" s="10">
        <v>8134</v>
      </c>
      <c r="FL152" s="10">
        <v>111444</v>
      </c>
      <c r="FM152" s="10">
        <v>0</v>
      </c>
      <c r="FN152" s="10">
        <v>400090.63</v>
      </c>
      <c r="FO152" s="10">
        <v>311377.83</v>
      </c>
      <c r="FP152" s="10">
        <v>351730.17999999993</v>
      </c>
      <c r="FQ152" s="10">
        <v>80771.679999999993</v>
      </c>
      <c r="FR152" s="10">
        <v>0</v>
      </c>
      <c r="FS152" s="10">
        <v>297359.53999999998</v>
      </c>
      <c r="FT152" s="10">
        <v>43364.78</v>
      </c>
      <c r="FU152" s="10">
        <v>181384.75</v>
      </c>
      <c r="FV152" s="10">
        <v>0</v>
      </c>
      <c r="FW152" s="10">
        <v>8525.4699999999993</v>
      </c>
      <c r="FX152" s="10">
        <v>0</v>
      </c>
      <c r="FY152" s="10">
        <v>51445.119999999995</v>
      </c>
      <c r="FZ152" s="10">
        <v>109055.1</v>
      </c>
      <c r="GA152" s="10">
        <v>123053.75000000001</v>
      </c>
      <c r="GB152" s="10">
        <v>29384</v>
      </c>
      <c r="GC152" s="10">
        <v>646750.32999999996</v>
      </c>
      <c r="GD152" s="10">
        <v>1022833.53</v>
      </c>
      <c r="GE152" s="10">
        <v>58186.020000000004</v>
      </c>
      <c r="GF152" s="10">
        <v>147747.49</v>
      </c>
      <c r="GG152" s="10">
        <v>800</v>
      </c>
      <c r="GH152" s="10">
        <v>0</v>
      </c>
      <c r="GI152" s="10">
        <v>0</v>
      </c>
      <c r="GJ152" s="10">
        <v>98971.67</v>
      </c>
      <c r="GK152" s="10">
        <v>50973.56</v>
      </c>
      <c r="GL152" s="10">
        <v>10918.5</v>
      </c>
      <c r="GM152" s="10">
        <v>42984.4</v>
      </c>
      <c r="GN152" s="10">
        <v>0</v>
      </c>
      <c r="GO152" s="10">
        <v>656224.25</v>
      </c>
      <c r="GP152" s="10">
        <v>199636</v>
      </c>
      <c r="GQ152" s="10">
        <v>1027224.98</v>
      </c>
      <c r="GR152" s="10">
        <v>0</v>
      </c>
      <c r="GS152" s="10">
        <v>0</v>
      </c>
      <c r="GT152" s="10">
        <v>0</v>
      </c>
      <c r="GU152" s="10">
        <v>142082.38</v>
      </c>
      <c r="GV152" s="10">
        <v>26539.439999999999</v>
      </c>
      <c r="GW152" s="10">
        <v>0</v>
      </c>
      <c r="GX152" s="10">
        <v>0</v>
      </c>
      <c r="GY152" s="10">
        <v>16194.46</v>
      </c>
      <c r="GZ152" s="10">
        <v>35129.54</v>
      </c>
      <c r="HA152" s="10">
        <v>99274.48</v>
      </c>
      <c r="HB152" s="10">
        <v>0</v>
      </c>
      <c r="HC152" s="10">
        <v>0</v>
      </c>
      <c r="HD152" s="10">
        <v>0</v>
      </c>
      <c r="HE152" s="10">
        <v>0</v>
      </c>
      <c r="HF152" s="10">
        <v>0</v>
      </c>
      <c r="HG152" s="10">
        <v>2310</v>
      </c>
      <c r="HH152" s="10">
        <v>60448.2</v>
      </c>
      <c r="HI152" s="10">
        <v>8985.52</v>
      </c>
      <c r="HJ152" s="10">
        <v>0</v>
      </c>
      <c r="HK152" s="10">
        <v>122679.62</v>
      </c>
      <c r="HL152" s="10">
        <v>10545.12</v>
      </c>
      <c r="HM152" s="10">
        <v>12415.48</v>
      </c>
      <c r="HN152" s="10">
        <v>0</v>
      </c>
      <c r="HO152" s="10">
        <v>0</v>
      </c>
      <c r="HP152" s="10">
        <v>895000</v>
      </c>
      <c r="HQ152" s="10">
        <v>4914.74</v>
      </c>
    </row>
    <row r="153" spans="1:225" x14ac:dyDescent="0.6"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FD153" s="35"/>
    </row>
    <row r="154" spans="1:225" x14ac:dyDescent="0.6"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K154" s="32"/>
      <c r="CL154" s="32"/>
      <c r="CM154" s="32"/>
      <c r="CN154" s="32"/>
      <c r="CO154" s="32"/>
    </row>
    <row r="155" spans="1:225" x14ac:dyDescent="0.6">
      <c r="CP155" s="32"/>
      <c r="CQ155" s="32"/>
      <c r="CR155" s="32"/>
      <c r="CS155" s="32"/>
      <c r="FD155" s="35"/>
    </row>
    <row r="156" spans="1:225" x14ac:dyDescent="0.6">
      <c r="CG156" s="32"/>
      <c r="CH156" s="32"/>
      <c r="CI156" s="32"/>
      <c r="CJ156" s="32"/>
    </row>
    <row r="157" spans="1:225" x14ac:dyDescent="0.6">
      <c r="W157" s="11" t="s">
        <v>584</v>
      </c>
    </row>
  </sheetData>
  <sortState ref="A2:HQ152">
    <sortCondition ref="B2:B1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Tyler Pickner</cp:lastModifiedBy>
  <dcterms:created xsi:type="dcterms:W3CDTF">2012-12-07T20:34:10Z</dcterms:created>
  <dcterms:modified xsi:type="dcterms:W3CDTF">2016-12-12T18:26:55Z</dcterms:modified>
</cp:coreProperties>
</file>